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规划项目股\2026年新增入库项目\新增入库项目申请及批复\终\"/>
    </mc:Choice>
  </mc:AlternateContent>
  <bookViews>
    <workbookView windowWidth="27945" windowHeight="12255"/>
  </bookViews>
  <sheets>
    <sheet name="结余资金项目计划 (确定后)" sheetId="1" r:id="rId1"/>
  </sheets>
  <definedNames>
    <definedName name="_xlnm._FilterDatabase" localSheetId="0" hidden="1">'结余资金项目计划 (确定后)'!$A$4:$U$23</definedName>
    <definedName name="_xlnm.Print_Titles" localSheetId="0">'结余资金项目计划 (确定后)'!$2:$3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<sst xmlns="http://schemas.openxmlformats.org/spreadsheetml/2006/main" count="227" uniqueCount="160">
  <si>
    <t>翁牛特旗2026年常态化帮扶、京蒙协作、中央定点帮扶结余资金实施项目清单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</si>
  <si>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</si>
  <si>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</si>
  <si>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</si>
  <si>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</si>
  <si>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</si>
  <si>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</si>
  <si>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</si>
  <si>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
（万元）</t>
  </si>
  <si>
    <t>资金来源（万元）</t>
  </si>
  <si>
    <t>资金主管单位</t>
  </si>
  <si>
    <t>实施单位</t>
  </si>
  <si>
    <t>嘎查村</t>
  </si>
  <si>
    <t>受益对象</t>
  </si>
  <si>
    <t>群众参与</t>
  </si>
  <si>
    <t>绩效目标</t>
  </si>
  <si>
    <t>联农带农机制</t>
  </si>
  <si>
    <t>帮扶资金</t>
  </si>
  <si>
    <t>京蒙协作资金</t>
  </si>
  <si>
    <t>中央定点帮扶资金</t>
  </si>
  <si>
    <t>小计</t>
  </si>
  <si>
    <t>出列贫困嘎查村</t>
  </si>
  <si>
    <t>非贫困嘎查村</t>
  </si>
  <si>
    <t>其中：脱贫和监测人口</t>
  </si>
  <si>
    <t>乌丹镇山咀子村少郎河段乡村道路配套防护工程</t>
  </si>
  <si>
    <t>宜居宜业和美乡村建设</t>
  </si>
  <si>
    <t>山咀子村</t>
  </si>
  <si>
    <t>新建小型交通设施，道路长度124米，宽度6米，路基宽度7米。</t>
  </si>
  <si>
    <t>新建</t>
  </si>
  <si>
    <t>2026年9月-2026年11月</t>
  </si>
  <si>
    <t>翁牛特旗农牧局</t>
  </si>
  <si>
    <t>乌丹镇人民政府</t>
  </si>
  <si>
    <t>项目立项和实施环节共有脱贫户、监测户22人参与其中。</t>
  </si>
  <si>
    <t>目标一；本项目总计投入126万元。                                                                                                                                                                                            目标二；新建小型交通设施，道路长度124米，宽度6米，路基宽度7米。                                                                                                                                                                                                                   目标三；消除洪水期交通事故隐患，降低农资、粮食运输成本，提升村民满意度，巩固乡村振兴基础。</t>
  </si>
  <si>
    <t>项目建成后，产权移交给乌丹镇山咀子村集体，属于村集体固定资产。山咀子村村民委员会负责日常巡查、清淤、小修小补及汛期管理。项目的实施将有效消除洪水期交通事故隐患，保障村民出行安全。降低农资、粮食运输成本，促进牛羊出栏和庭院经济增收。提升村民满意度，巩固乡村振兴基础，确保脱贫户、监测户稳定外联。</t>
  </si>
  <si>
    <t>乌丹镇五道窝铺村人饮打井及修复工程</t>
  </si>
  <si>
    <t>五道窝铺村</t>
  </si>
  <si>
    <t>四道窝铺组净化设备间被水冲毁，重新连接供水管道，重新安装净化设备。六道窝铺组水量不够，新打井一眼。</t>
  </si>
  <si>
    <t>项目立项和实施环节有6位脱贫户参与其中</t>
  </si>
  <si>
    <t>社会效益：项目实施后村民整体用水安全，及便利程度显著提升。</t>
  </si>
  <si>
    <t>该项目建成后，产权归村集体所有，村委会负责项目的后期管护和维修，该项目极大地解决了老百姓用水难的问题，同时提升了水质，改善了民生，使得老百姓幸福感获得提升。</t>
  </si>
  <si>
    <t>桥头镇七大份村产业路修复项目</t>
  </si>
  <si>
    <t>农村基础设施（含产业配套基础设施）</t>
  </si>
  <si>
    <t>七大份村</t>
  </si>
  <si>
    <t>处理沉陷的路基及修复破损的桥面长50m宽6m。拆除新建护坡8.5m长，及其他破损的桥涵附属结构。</t>
  </si>
  <si>
    <t>改建</t>
  </si>
  <si>
    <t>2026年8月-2026年10月</t>
  </si>
  <si>
    <t>桥头镇人民政府</t>
  </si>
  <si>
    <t>该项目改善村民的出行条件，方便村民运送蔬菜及日常生活交往。对于促进农村社会稳定和谐、加强农村与外界的联系、推动农村的现代化建设具有重要意义。</t>
  </si>
  <si>
    <t>项目建成后，农村基础设施更加完善，方便百姓从事生产生活工作，有效改善当地交通条件，也有利于设施农业的运输和销售。项目可覆盖七大份村360人，其中脱贫监测人口30人。</t>
  </si>
  <si>
    <t>项目建成后产权归七大份村集体所有，由七大份村集体进行管护，维修养护费用来源村集体经济收入。该项目可以改善村民出行安全，同时有利于改善七大份村蔬菜种植运输。在村经济发展的不断壮大中，也可以满足本村日益增大的交通需求量，形成良好的社会效益和经济效益。</t>
  </si>
  <si>
    <t>桥头镇北常胜村产业路修复项目</t>
  </si>
  <si>
    <t>北常胜村</t>
  </si>
  <si>
    <t>改造优化修复断裂的拱桥，长20m宽6.5m。</t>
  </si>
  <si>
    <t>该项目可方便当地村民出行，减少安全隐患，提高村民出行效率和生活品质。同时，使当地与周边地区联系更加紧密通畅，加强交流协作和区域协调经济发展。</t>
  </si>
  <si>
    <t>项目建成后，方便农牧产品的运输和销售。有效促进当地农产品及蔬菜种植业的兴起，为村民带来了更多的经济收益。该项目可提高道路通行能力、改善基础设施水平，解决附近居民的出行和农村物资运输不便等问题，提升村容村貌形象。项目可覆盖北常胜村450人受益，其中脱贫户15人。</t>
  </si>
  <si>
    <t>项目建成后产权归北常胜村集体所有，由北常胜村集体进行管护，维修养护费用来源村集体经济收入。该项目建成后有效改善通行效率，方便农产品运输，有效巩固脱贫攻坚成果。</t>
  </si>
  <si>
    <t>桥头镇隋家窝铺村产业路新建项目</t>
  </si>
  <si>
    <t>隋家窝铺村</t>
  </si>
  <si>
    <t>隋家窝铺村偏颇营子水泥路面硬化长464米，宽4.5米、长51.7米，宽2.5米，后营子水泥路面硬化长100米，宽4米，排水沟左侧440米，右侧41米等。</t>
  </si>
  <si>
    <t>该项目建成后满足群众日常出行、农资运输、农产品外运、车辆通行要求，日常出行、生产生活条件，提升基础配套服务水平。</t>
  </si>
  <si>
    <t>项目建成后，方便农副产品的运输，可以促进隋家窝铺村农产品和蔬菜产业持续健康发展，同时，可以让广大农户在进行农业生产中更好地保证自身的收益。项目可覆盖隋家窝铺村240人受益，其中脱贫和监测人口13人。</t>
  </si>
  <si>
    <t>项目建成后产权归隋家窝铺村集体所有，由隋家窝铺村集体进行管护；维修养护费用来源村集体经济收入。该项目为补齐乡村产业基础设施短板，改善本村产业通行条件，解决农产品运输难、群众出行不便等问题。</t>
  </si>
  <si>
    <t>桥头镇和页勿苏村产业路修复项目</t>
  </si>
  <si>
    <t>和页勿苏村</t>
  </si>
  <si>
    <t>霍家沟组至县道216，长900米，路面宽4.5米，路基宽度5.5米，混凝土浇筑,排水渠双测各900米；沟外组前街至县道216，长200米，路面宽3米，路基宽度4米，混凝土浇筑</t>
  </si>
  <si>
    <t>项目建成后，方便农副产品的运输，可以促进农产品和蔬菜产业持续健康发展，同时，可以让广大农户在进行农业生产中更好地保证自身的收益。项目可覆盖和页勿苏村558人受益，其中脱贫和监测人口18人。</t>
  </si>
  <si>
    <t>项目建成后产权归和页勿苏村村集体所有，由和页勿苏村村集体进行管护；维修养护费用来源村集体经济收入。该项目为补齐乡村产业基础设施短板，改善本村产业通行条件，解决农产品运输难、群众出行不便等问题。</t>
  </si>
  <si>
    <t>梧桐花镇重点村卫生室及党群服务中心改造提升项目</t>
  </si>
  <si>
    <t>山东营子村、下井村</t>
  </si>
  <si>
    <t>1、山东营子村卫生室、党群服务中心配套采购安装2套空气能取暖设备、暖气片及防冻液、维修改造相关附属设施等；
2、下井村党群服务中心采购安装取暖等设备，维修改造附属设施，购买相关设施设备等。</t>
  </si>
  <si>
    <t>梧桐花镇</t>
  </si>
  <si>
    <t>为两个重点嘎查村购置空气能取暖设备3套及相关配套，并维修改造其他必要附属设施，购买相关设施设备。</t>
  </si>
  <si>
    <t>项目建成后产权归属嘎查村集体，由嘎查委员会进行管理维护，为村民诊疗、便民服务、驻村帮扶提供基础条件。</t>
  </si>
  <si>
    <t>广德公镇饮水安全维修养护项目</t>
  </si>
  <si>
    <t>郝家窝铺村、高家梁村</t>
  </si>
  <si>
    <t>郝家窝铺北队大型反渗透净化设备27万，郝家窝铺小善德沟打一眼300m人饮井15万，二道营子梁下打井及配套设施22万。</t>
  </si>
  <si>
    <t>2026年9月-2026年12月</t>
  </si>
  <si>
    <t>广德公镇人民政府</t>
  </si>
  <si>
    <t>本项目建成后，解决村民饮用水问题，改善农民用水条件。属于利农惠农的公益项目。</t>
  </si>
  <si>
    <t>1、产出指标（1）数量指标：大型反渗透净化设备1套。300m人饮井1眼，（2）质量指标 ：项目工程建设质量严格执行农村饮水安全工程国家规范标准，工程质量达到合格及以上标准，建设安全等级为一级；项目竣工验收合格率达到100%。 （3）时效指标：项目开工及时率、完工及时率均达到100%。（4）成本指标
本项目总投资64万元，项目建设总成本严格控制在64万元以内。（5）生态效益指标：项目建成后，实现集中供水、规范供水、清洁供水。
2、满意度指数 ：服务对象满意度指标
项目直接受益群众饮水便利度、供水稳定性、水质安全度及项目实施认可度高，项目受益人口整体满意度达到95%以上。</t>
  </si>
  <si>
    <t>项目建成后所形成的固定资产归项目所在村所有。建成后，解决村民饮用水问题，改善农民用水条件。属于利农惠农的公益项目。</t>
  </si>
  <si>
    <t>乌敦套海镇二牌子村、下府村人饮工程</t>
  </si>
  <si>
    <t>人饮</t>
  </si>
  <si>
    <t>二牌子村四牌子、下府村七组</t>
  </si>
  <si>
    <t>1.二牌子村四牌子新打机电井1眼，井深147m，新建管理房及井室（保温）1处；土方开挖5070m³，土方回填5070m³；安装30KVA变压器1台套，更换200QJ32-147-174潜水泵1台套，安装35KW变频1台；架设10KV高压线98m，规格2″扬程管102米，压力表1块，规格3*6mm2电缆112m；水泵、变频安装；铺设φ110mm 1.0Mpa PE管材1670m,过路顶管5m，管件1批。2.下府村七组新打机电井1眼，井深130m，新建管理房及井室（保温）1处；土方开挖1000m³，土方回填1000m³；安装30KVA变压器1台套，更换200QJ32-147-174潜水泵1台套，安装35KW变频1台；架设10KV高压线300m，规格2″扬程管130米，压力表1块，规格3*6mm2电缆300m；水泵、变频安装；铺设φ110mm 1.0Mpa PE管材300m，管件1批。</t>
  </si>
  <si>
    <t>2026年10月20-2026年11月9日</t>
  </si>
  <si>
    <t>乌敦套海镇人民政府</t>
  </si>
  <si>
    <t>解决421人安全饮水，保障群众日常生活用水</t>
  </si>
  <si>
    <t>项目建成后421人生活用水得以安全保障，产权归村集体所有，由各村管护，在项目建设中优先雇佣本村劳动力，增加村民收入。</t>
  </si>
  <si>
    <t>解放营子乡人饮工程维修养护项目</t>
  </si>
  <si>
    <t>公益类</t>
  </si>
  <si>
    <t>新窝铺村胜利营子组、梅林营子村公家地组</t>
  </si>
  <si>
    <t>新建人饮井2眼、配套潜水泵2套、地下井室2处及管道连接等。</t>
  </si>
  <si>
    <t>解放营子乡人民政府</t>
  </si>
  <si>
    <t>解决389人安全饮水，保障群众日常生活用水</t>
  </si>
  <si>
    <t>项目建成后恢复389人正常生活用水，产权归村集体所有，由各村管护，在项目建设中优先雇佣本村劳动力，增加村民收入。</t>
  </si>
  <si>
    <t>2026年毛山东乡人饮保障设施维修维护项目</t>
  </si>
  <si>
    <t>水利设施完善</t>
  </si>
  <si>
    <t>苦力吐村、黑水村、房身沟村、镇区</t>
  </si>
  <si>
    <t>1、维修、更换乡自来水集中供水管道7000米，维修乡自来水减压井、排气井、蓄水池、闸阀井等基础设施；2、维修、更换房身沟村一百家子组集中供水管道300米，入户管道400米。</t>
  </si>
  <si>
    <t>维修</t>
  </si>
  <si>
    <t>毛山东乡人民政府</t>
  </si>
  <si>
    <t>是</t>
  </si>
  <si>
    <t>对乡级和房身沟村一百家子组集中供水设施进行维修、维护，保障群众饮水安全。</t>
  </si>
  <si>
    <t>稳定自来水供水时长和质量，保障群众生活用水安全。</t>
  </si>
  <si>
    <t>2026年毛山东乡自来水管网建设项目</t>
  </si>
  <si>
    <t>苦力吐村、黑水村、镇区</t>
  </si>
  <si>
    <t>对项目区损坏的分支管道及入户管道进行更换，更换总长度64647m。</t>
  </si>
  <si>
    <t>更换完善毛山东乡自来水供水管道设施，方便群众日常用水，解决因管道陈旧导致的停水问题</t>
  </si>
  <si>
    <t>2026年房申沟村通组路建设项目</t>
  </si>
  <si>
    <t>美丽乡村建设</t>
  </si>
  <si>
    <t>房申沟村</t>
  </si>
  <si>
    <t>新建落子沟为起点到黑水村上毛卜约1.41公里，路面3.5米宽、厚18公分；毛山东村北头五黑线起点到小房身沟约2.44公里，路面3.5米宽、厚18公分，合计约3.85公里（含两处过水路面）。</t>
  </si>
  <si>
    <t>项目完工后，方便农牧户日常出行以及农畜产品运输，间接提高了养殖户的养殖热情，保障村养殖产业稳定发展，确保集体经济收益持续增加。</t>
  </si>
  <si>
    <t>新苏莫苏木现代农牧业服务园区基础设施升级工程</t>
  </si>
  <si>
    <t>产业发展</t>
  </si>
  <si>
    <t>新苏莫苏木安其嘎查</t>
  </si>
  <si>
    <t>新增厂区作业硬化面积4800平方米，安装500千伏安变压器1台、铺设高压线路450延长米，购置安装150吨地磅1台</t>
  </si>
  <si>
    <t>2026年10月-2026年12月</t>
  </si>
  <si>
    <t>新苏莫苏木人民政府</t>
  </si>
  <si>
    <t>项目运营后带动脱贫人口及监测户就业，其中，长期岗位1个，务工6个月以上岗位1个。
提升农牧业园区服务效能，保障群众粮草需求，为大力发展本地草产业，为畜牧业发展提供基础保障。
促进部分脱贫户、监测户和养殖户收益，户均年增收2千元以上。</t>
  </si>
  <si>
    <t>1.项目运营后带动脱贫人口及监测户就业，其中，长期岗位1个，务工6个月以上岗位1个；2.项目建成后完成后10个嘎查村1100人受益，其中脱贫监测人口300人
3.带动周边村的群众养殖肉牛带动当地就近务工，促进脱贫户、监测户和所有养殖户收益，户均年增收2万元以上。
4.年缴纳收益资金不低于项目资金的3.5%，增加村集体收入约2万元</t>
  </si>
  <si>
    <t>项目建成后将形成固定资产，产权明确归属安其嘎查，确保国有资产的规范管理与有效利用。通过租赁方式由有能力的企业经营。实现稳定的收益回报，项目建成后年缴纳收益资金不低于投入项目资金的3.5%，为地方财政和嘎查村发展提供持续的资金支持。</t>
  </si>
  <si>
    <t>格日僧苏木肉羊良种繁育体系建设项目</t>
  </si>
  <si>
    <t>养殖业</t>
  </si>
  <si>
    <t>格日僧苏木</t>
  </si>
  <si>
    <t>项目预算总投资120万元，其中上级定点帮扶资金50万元，牧户自筹70万元。本次共扶持11户，为每户购置22-100只基础杜蒙母羊，未取消风险监测户每只基础母羊补贴800元，其余户每只基础母羊补贴600元，定点帮扶资金合计使用50万元。</t>
  </si>
  <si>
    <t>2026年8月-2026年11月</t>
  </si>
  <si>
    <t>格日僧苏木人民政府</t>
  </si>
  <si>
    <t>通过11户示范户养殖示范，进一步增强农牧民对萨杜蒙新品种肉羊认可，带动全苏木肉羊改良推广工作走向更高层级。</t>
  </si>
  <si>
    <t>进一步解决格日僧苏木肉羊养殖品种多、经济效益差、出栏周期长等问题，在2024年、2025年个别示范户成功引进杜蒙基础母羊基础上，继续在全苏木推广杜蒙基础母羊引进项目，打造肉羊养殖示范乡镇，探索肉羊品种改良、养殖增收新路径。</t>
  </si>
  <si>
    <t>经济效益：通过引进该基础母羊，带动11户养殖户繁殖萨杜蒙肉羊，大大增加优质肉羊品种存栏量，预计到2026年底有1000只萨杜蒙羔羊产出，每只增收月300元以上，受益户增20万元以上，户均增收1.5万元以上。
社会效益：通过11户示范户养殖示范，进一步增强农牧民对萨杜蒙新品种肉羊认可，带动全苏木肉羊改良推广工作走向更高层级。
生态效益：按照减畜不减收的原则，降低草牧场载畜量5000只，防止草牧场退化面积1万亩左右。</t>
  </si>
  <si>
    <t>白音套海苏木四十八顷嘎查通组道路提升项目</t>
  </si>
  <si>
    <t>修建四十八顷嘎查至奈曼旗光辉村通组路，路长700米，路面宽度采用5.0 米，路肩宽度采用0.25 米，路基宽度为5.5 米，为四级混凝土道路。</t>
  </si>
  <si>
    <t>翁牛特旗白音套海苏木人民政府</t>
  </si>
  <si>
    <t>1.原有混凝土道路破碎后新建混凝土道路混凝士道700m
2.路面宽度5米
3.路基宽度5.5米
4.路肩宽度0.5米</t>
  </si>
  <si>
    <t>项目建成后产权归属嘎查村集体，由嘎查委员会进行管理维护，为村民生产生活提供便利条件，缩短运输时间和距离，提升经济效益。</t>
  </si>
  <si>
    <t>翁牛特旗现代农业示范产业园区路灯改造工程</t>
  </si>
  <si>
    <t>提质改造</t>
  </si>
  <si>
    <t>农业园区内（乌丹镇哈日敖包嘎查）</t>
  </si>
  <si>
    <t>290套太阳能路灯升级改造，将原有旧路灯改造升级为太阳能路灯，太阳能路灯灯具等相关设备采购、改造安装调试、基础基座施工、辅材配件等。</t>
  </si>
  <si>
    <t>2026年7月-2026年8月</t>
  </si>
  <si>
    <t>翁牛特旗现代农业产业园服务中心</t>
  </si>
  <si>
    <t>完成园区共计290套路灯太阳能化升级改造，充分利用清洁能源实现道路自主照明，满足园区夜间棚户生产作业、道路通行照明需求；消除传统市电模式布线、增容变压器带来的建设投入，大幅降低后期电费、线路运维成本，完善园区基础设施配套，提升园区硬件建设水平，保障夜间生产作业安全，切实赋能农业产业发展。</t>
  </si>
  <si>
    <t>项目实施后，取消市电供电模式，无需新增变压器、重新铺设供电线缆，节约大量电力配套建设投入；项目投运利用太阳能清洁能源，不产生电费支出，规避传统路灯线路老化检修、变压器维护等持续性运维开销，大幅压缩园区长期运行成本。利用太阳能光伏发电，减少传统电力资源消耗，绿色环保无碳排放。改善园区夜间作业通行条件，消除夜间作业出行安全隐患，提升园区整体服务保障能力。</t>
  </si>
  <si>
    <t>翁牛特旗乳制品产业园区牛奶运输设备购置项目</t>
  </si>
  <si>
    <t>产业类</t>
  </si>
  <si>
    <t>翁牛特旗海拉苏镇乳制品产业园区</t>
  </si>
  <si>
    <t>本项目总投资20万元，资金来源为帮扶资金。主要建设内容为购置鲜奶专业储运配套设备，具体购置7吨装储奶罐1台、鲜奶专用运输车辆1台，用于园区鲜奶统一收储、密闭保鲜运输，实现奶源集中管控、品质标准化提升，保障园区奶制品安全生产、稳定生产。</t>
  </si>
  <si>
    <t>2026年9月-2026年10月</t>
  </si>
  <si>
    <t>海拉苏镇人民政府</t>
  </si>
  <si>
    <t>项目总投资 20 万元，购置 7 吨储奶罐 1 台、鲜奶专用运输车 1 台，建成统一收储、密闭运输体系，保障园区 30 家小作坊、2 家企业日均 5 吨以上鲜奶稳定供给、品质达标，支撑产业常态化生产。</t>
  </si>
  <si>
    <t>实行 "政府监管、园区统筹、主体共享" 公益运营模式，设备无偿供园区商户、企业使用，降低生产成本；稳定收购带动周边奶农扩大交售，减少损耗、稳固就业，促进奶农持续增收。</t>
  </si>
  <si>
    <t>翁牛特旗白音套海苏木中心小学维修项目</t>
  </si>
  <si>
    <t>白音套海苏木</t>
  </si>
  <si>
    <t>翁牛特旗白音套海苏木中心小学甬路西侧红砖地面低于市政街道，汛期易发生校园积水，造成砖面破损、地面塌陷，学生活动区域存在重大安全隐患；学校操场至校外排水设施不完善，篮球场、排球场硅PU地面老化开裂翘起，球场周边护坡缺少防护措施，各类问题均威胁在校学生人身安全。经研究，拟对校园相关区域实施地面硬化提升，新建功能库室台阶及散水，完善操场排水系统，更换运动场地地面，增设球场防护围栏，全面消除校园安全隐患。项目预计总投入资金49.72万元。</t>
  </si>
  <si>
    <t>翁牛特旗教育局</t>
  </si>
  <si>
    <t>地面硬化提升，新建功能库室台阶及散水，完善操场排水系统，更换运动场地地面，增设球场防护围栏，全面消除校园安全隐患。</t>
  </si>
  <si>
    <t>受益学生248人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</si>
</sst>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470535</xdr:rowOff>
    </xdr:to>
    <xdr:pic>
      <xdr:nvPicPr>
        <xdr:cNvPr id="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199390</xdr:colOff>
      <xdr:row>19</xdr:row>
      <xdr:rowOff>364490</xdr:rowOff>
    </xdr:to>
    <xdr:pic>
      <xdr:nvPicPr>
        <xdr:cNvPr id="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179070</xdr:colOff>
      <xdr:row>19</xdr:row>
      <xdr:rowOff>490855</xdr:rowOff>
    </xdr:to>
    <xdr:pic>
      <xdr:nvPicPr>
        <xdr:cNvPr id="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175895</xdr:colOff>
      <xdr:row>19</xdr:row>
      <xdr:rowOff>171450</xdr:rowOff>
    </xdr:to>
    <xdr:pic>
      <xdr:nvPicPr>
        <xdr:cNvPr id="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5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172085</xdr:colOff>
      <xdr:row>19</xdr:row>
      <xdr:rowOff>171450</xdr:rowOff>
    </xdr:to>
    <xdr:pic>
      <xdr:nvPicPr>
        <xdr:cNvPr id="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172085</xdr:colOff>
      <xdr:row>19</xdr:row>
      <xdr:rowOff>167005</xdr:rowOff>
    </xdr:to>
    <xdr:pic>
      <xdr:nvPicPr>
        <xdr:cNvPr id="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175895</xdr:colOff>
      <xdr:row>19</xdr:row>
      <xdr:rowOff>146685</xdr:rowOff>
    </xdr:to>
    <xdr:pic>
      <xdr:nvPicPr>
        <xdr:cNvPr id="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175895</xdr:colOff>
      <xdr:row>19</xdr:row>
      <xdr:rowOff>167005</xdr:rowOff>
    </xdr:to>
    <xdr:pic>
      <xdr:nvPicPr>
        <xdr:cNvPr id="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172085</xdr:colOff>
      <xdr:row>19</xdr:row>
      <xdr:rowOff>146685</xdr:rowOff>
    </xdr:to>
    <xdr:pic>
      <xdr:nvPicPr>
        <xdr:cNvPr id="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179070</xdr:colOff>
      <xdr:row>19</xdr:row>
      <xdr:rowOff>171450</xdr:rowOff>
    </xdr:to>
    <xdr:pic>
      <xdr:nvPicPr>
        <xdr:cNvPr id="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9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179070</xdr:colOff>
      <xdr:row>19</xdr:row>
      <xdr:rowOff>167005</xdr:rowOff>
    </xdr:to>
    <xdr:pic>
      <xdr:nvPicPr>
        <xdr:cNvPr id="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179070</xdr:colOff>
      <xdr:row>19</xdr:row>
      <xdr:rowOff>146685</xdr:rowOff>
    </xdr:to>
    <xdr:pic>
      <xdr:nvPicPr>
        <xdr:cNvPr id="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180340</xdr:colOff>
      <xdr:row>19</xdr:row>
      <xdr:rowOff>167005</xdr:rowOff>
    </xdr:to>
    <xdr:pic>
      <xdr:nvPicPr>
        <xdr:cNvPr id="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180340</xdr:colOff>
      <xdr:row>19</xdr:row>
      <xdr:rowOff>146685</xdr:rowOff>
    </xdr:to>
    <xdr:pic>
      <xdr:nvPicPr>
        <xdr:cNvPr id="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450215</xdr:rowOff>
    </xdr:to>
    <xdr:pic>
      <xdr:nvPicPr>
        <xdr:cNvPr id="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424815</xdr:rowOff>
    </xdr:to>
    <xdr:pic>
      <xdr:nvPicPr>
        <xdr:cNvPr id="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857250</xdr:colOff>
      <xdr:row>19</xdr:row>
      <xdr:rowOff>470535</xdr:rowOff>
    </xdr:to>
    <xdr:pic>
      <xdr:nvPicPr>
        <xdr:cNvPr id="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857250</xdr:colOff>
      <xdr:row>19</xdr:row>
      <xdr:rowOff>490855</xdr:rowOff>
    </xdr:to>
    <xdr:pic>
      <xdr:nvPicPr>
        <xdr:cNvPr id="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255270</xdr:colOff>
      <xdr:row>19</xdr:row>
      <xdr:rowOff>364490</xdr:rowOff>
    </xdr:to>
    <xdr:pic>
      <xdr:nvPicPr>
        <xdr:cNvPr id="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19</xdr:row>
      <xdr:rowOff>0</xdr:rowOff>
    </xdr:from>
    <xdr:to>
      <xdr:col>1</xdr:col>
      <xdr:colOff>750570</xdr:colOff>
      <xdr:row>19</xdr:row>
      <xdr:rowOff>490855</xdr:rowOff>
    </xdr:to>
    <xdr:pic>
      <xdr:nvPicPr>
        <xdr:cNvPr id="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3875" y="2838767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857250</xdr:colOff>
      <xdr:row>19</xdr:row>
      <xdr:rowOff>450215</xdr:rowOff>
    </xdr:to>
    <xdr:pic>
      <xdr:nvPicPr>
        <xdr:cNvPr id="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857250</xdr:colOff>
      <xdr:row>19</xdr:row>
      <xdr:rowOff>424815</xdr:rowOff>
    </xdr:to>
    <xdr:pic>
      <xdr:nvPicPr>
        <xdr:cNvPr id="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400050</xdr:rowOff>
    </xdr:to>
    <xdr:pic>
      <xdr:nvPicPr>
        <xdr:cNvPr id="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490855</xdr:rowOff>
    </xdr:to>
    <xdr:pic>
      <xdr:nvPicPr>
        <xdr:cNvPr id="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199390</xdr:colOff>
      <xdr:row>19</xdr:row>
      <xdr:rowOff>323850</xdr:rowOff>
    </xdr:to>
    <xdr:pic>
      <xdr:nvPicPr>
        <xdr:cNvPr id="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320675</xdr:colOff>
      <xdr:row>19</xdr:row>
      <xdr:rowOff>490855</xdr:rowOff>
    </xdr:to>
    <xdr:pic>
      <xdr:nvPicPr>
        <xdr:cNvPr id="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400050</xdr:rowOff>
    </xdr:to>
    <xdr:pic>
      <xdr:nvPicPr>
        <xdr:cNvPr id="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450215</xdr:rowOff>
    </xdr:to>
    <xdr:pic>
      <xdr:nvPicPr>
        <xdr:cNvPr id="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199390</xdr:colOff>
      <xdr:row>19</xdr:row>
      <xdr:rowOff>323850</xdr:rowOff>
    </xdr:to>
    <xdr:pic>
      <xdr:nvPicPr>
        <xdr:cNvPr id="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470535</xdr:rowOff>
    </xdr:to>
    <xdr:pic>
      <xdr:nvPicPr>
        <xdr:cNvPr id="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200660</xdr:colOff>
      <xdr:row>19</xdr:row>
      <xdr:rowOff>364490</xdr:rowOff>
    </xdr:to>
    <xdr:pic>
      <xdr:nvPicPr>
        <xdr:cNvPr id="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180340</xdr:colOff>
      <xdr:row>19</xdr:row>
      <xdr:rowOff>490855</xdr:rowOff>
    </xdr:to>
    <xdr:pic>
      <xdr:nvPicPr>
        <xdr:cNvPr id="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184785</xdr:colOff>
      <xdr:row>19</xdr:row>
      <xdr:rowOff>171450</xdr:rowOff>
    </xdr:to>
    <xdr:pic>
      <xdr:nvPicPr>
        <xdr:cNvPr id="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184785</xdr:colOff>
      <xdr:row>19</xdr:row>
      <xdr:rowOff>167005</xdr:rowOff>
    </xdr:to>
    <xdr:pic>
      <xdr:nvPicPr>
        <xdr:cNvPr id="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174625</xdr:colOff>
      <xdr:row>19</xdr:row>
      <xdr:rowOff>167005</xdr:rowOff>
    </xdr:to>
    <xdr:pic>
      <xdr:nvPicPr>
        <xdr:cNvPr id="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187960</xdr:colOff>
      <xdr:row>19</xdr:row>
      <xdr:rowOff>171450</xdr:rowOff>
    </xdr:to>
    <xdr:pic>
      <xdr:nvPicPr>
        <xdr:cNvPr id="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7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187960</xdr:colOff>
      <xdr:row>19</xdr:row>
      <xdr:rowOff>146685</xdr:rowOff>
    </xdr:to>
    <xdr:pic>
      <xdr:nvPicPr>
        <xdr:cNvPr id="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187960</xdr:colOff>
      <xdr:row>19</xdr:row>
      <xdr:rowOff>167005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450215</xdr:rowOff>
    </xdr:to>
    <xdr:pic>
      <xdr:nvPicPr>
        <xdr:cNvPr id="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180340</xdr:colOff>
      <xdr:row>19</xdr:row>
      <xdr:rowOff>450215</xdr:rowOff>
    </xdr:to>
    <xdr:pic>
      <xdr:nvPicPr>
        <xdr:cNvPr id="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424815</xdr:rowOff>
    </xdr:to>
    <xdr:pic>
      <xdr:nvPicPr>
        <xdr:cNvPr id="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863600</xdr:colOff>
      <xdr:row>19</xdr:row>
      <xdr:rowOff>470535</xdr:rowOff>
    </xdr:to>
    <xdr:pic>
      <xdr:nvPicPr>
        <xdr:cNvPr id="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863600</xdr:colOff>
      <xdr:row>19</xdr:row>
      <xdr:rowOff>490855</xdr:rowOff>
    </xdr:to>
    <xdr:pic>
      <xdr:nvPicPr>
        <xdr:cNvPr id="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257175</xdr:colOff>
      <xdr:row>19</xdr:row>
      <xdr:rowOff>364490</xdr:rowOff>
    </xdr:to>
    <xdr:pic>
      <xdr:nvPicPr>
        <xdr:cNvPr id="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144145</xdr:colOff>
      <xdr:row>19</xdr:row>
      <xdr:rowOff>0</xdr:rowOff>
    </xdr:from>
    <xdr:to>
      <xdr:col>1</xdr:col>
      <xdr:colOff>755015</xdr:colOff>
      <xdr:row>19</xdr:row>
      <xdr:rowOff>490855</xdr:rowOff>
    </xdr:to>
    <xdr:pic>
      <xdr:nvPicPr>
        <xdr:cNvPr id="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5145" y="2838767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863600</xdr:colOff>
      <xdr:row>19</xdr:row>
      <xdr:rowOff>450215</xdr:rowOff>
    </xdr:to>
    <xdr:pic>
      <xdr:nvPicPr>
        <xdr:cNvPr id="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863600</xdr:colOff>
      <xdr:row>19</xdr:row>
      <xdr:rowOff>424815</xdr:rowOff>
    </xdr:to>
    <xdr:pic>
      <xdr:nvPicPr>
        <xdr:cNvPr id="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490855</xdr:rowOff>
    </xdr:to>
    <xdr:pic>
      <xdr:nvPicPr>
        <xdr:cNvPr id="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400050</xdr:rowOff>
    </xdr:to>
    <xdr:pic>
      <xdr:nvPicPr>
        <xdr:cNvPr id="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350520</xdr:colOff>
      <xdr:row>19</xdr:row>
      <xdr:rowOff>490855</xdr:rowOff>
    </xdr:to>
    <xdr:pic>
      <xdr:nvPicPr>
        <xdr:cNvPr id="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200660</xdr:colOff>
      <xdr:row>19</xdr:row>
      <xdr:rowOff>323850</xdr:rowOff>
    </xdr:to>
    <xdr:pic>
      <xdr:nvPicPr>
        <xdr:cNvPr id="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325120</xdr:colOff>
      <xdr:row>19</xdr:row>
      <xdr:rowOff>490855</xdr:rowOff>
    </xdr:to>
    <xdr:pic>
      <xdr:nvPicPr>
        <xdr:cNvPr id="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200660</xdr:colOff>
      <xdr:row>19</xdr:row>
      <xdr:rowOff>323850</xdr:rowOff>
    </xdr:to>
    <xdr:pic>
      <xdr:nvPicPr>
        <xdr:cNvPr id="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470535</xdr:rowOff>
    </xdr:to>
    <xdr:pic>
      <xdr:nvPicPr>
        <xdr:cNvPr id="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424815</xdr:rowOff>
    </xdr:to>
    <xdr:pic>
      <xdr:nvPicPr>
        <xdr:cNvPr id="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350520</xdr:colOff>
      <xdr:row>19</xdr:row>
      <xdr:rowOff>470535</xdr:rowOff>
    </xdr:to>
    <xdr:pic>
      <xdr:nvPicPr>
        <xdr:cNvPr id="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470535</xdr:rowOff>
    </xdr:to>
    <xdr:pic>
      <xdr:nvPicPr>
        <xdr:cNvPr id="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495935</xdr:rowOff>
    </xdr:to>
    <xdr:pic>
      <xdr:nvPicPr>
        <xdr:cNvPr id="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526415</xdr:rowOff>
    </xdr:to>
    <xdr:pic>
      <xdr:nvPicPr>
        <xdr:cNvPr id="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346710</xdr:colOff>
      <xdr:row>19</xdr:row>
      <xdr:rowOff>460375</xdr:rowOff>
    </xdr:to>
    <xdr:pic>
      <xdr:nvPicPr>
        <xdr:cNvPr id="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490855</xdr:rowOff>
    </xdr:to>
    <xdr:pic>
      <xdr:nvPicPr>
        <xdr:cNvPr id="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347980</xdr:colOff>
      <xdr:row>19</xdr:row>
      <xdr:rowOff>470535</xdr:rowOff>
    </xdr:to>
    <xdr:pic>
      <xdr:nvPicPr>
        <xdr:cNvPr id="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485775</xdr:rowOff>
    </xdr:to>
    <xdr:pic>
      <xdr:nvPicPr>
        <xdr:cNvPr id="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347980</xdr:colOff>
      <xdr:row>19</xdr:row>
      <xdr:rowOff>445135</xdr:rowOff>
    </xdr:to>
    <xdr:pic>
      <xdr:nvPicPr>
        <xdr:cNvPr id="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460375</xdr:rowOff>
    </xdr:to>
    <xdr:pic>
      <xdr:nvPicPr>
        <xdr:cNvPr id="75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347980</xdr:colOff>
      <xdr:row>19</xdr:row>
      <xdr:rowOff>450215</xdr:rowOff>
    </xdr:to>
    <xdr:pic>
      <xdr:nvPicPr>
        <xdr:cNvPr id="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470535</xdr:rowOff>
    </xdr:to>
    <xdr:pic>
      <xdr:nvPicPr>
        <xdr:cNvPr id="83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485775</xdr:rowOff>
    </xdr:to>
    <xdr:pic>
      <xdr:nvPicPr>
        <xdr:cNvPr id="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460375</xdr:rowOff>
    </xdr:to>
    <xdr:pic>
      <xdr:nvPicPr>
        <xdr:cNvPr id="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506095</xdr:rowOff>
    </xdr:to>
    <xdr:pic>
      <xdr:nvPicPr>
        <xdr:cNvPr id="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521335</xdr:rowOff>
    </xdr:to>
    <xdr:pic>
      <xdr:nvPicPr>
        <xdr:cNvPr id="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531495</xdr:rowOff>
    </xdr:to>
    <xdr:pic>
      <xdr:nvPicPr>
        <xdr:cNvPr id="9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346710</xdr:colOff>
      <xdr:row>19</xdr:row>
      <xdr:rowOff>465455</xdr:rowOff>
    </xdr:to>
    <xdr:pic>
      <xdr:nvPicPr>
        <xdr:cNvPr id="1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346710</xdr:colOff>
      <xdr:row>19</xdr:row>
      <xdr:rowOff>470535</xdr:rowOff>
    </xdr:to>
    <xdr:pic>
      <xdr:nvPicPr>
        <xdr:cNvPr id="1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347980</xdr:colOff>
      <xdr:row>19</xdr:row>
      <xdr:rowOff>465455</xdr:rowOff>
    </xdr:to>
    <xdr:pic>
      <xdr:nvPicPr>
        <xdr:cNvPr id="1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465455</xdr:rowOff>
    </xdr:to>
    <xdr:pic>
      <xdr:nvPicPr>
        <xdr:cNvPr id="1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465455</xdr:rowOff>
    </xdr:to>
    <xdr:pic>
      <xdr:nvPicPr>
        <xdr:cNvPr id="116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19</xdr:row>
      <xdr:rowOff>0</xdr:rowOff>
    </xdr:from>
    <xdr:to>
      <xdr:col>1</xdr:col>
      <xdr:colOff>538480</xdr:colOff>
      <xdr:row>19</xdr:row>
      <xdr:rowOff>445135</xdr:rowOff>
    </xdr:to>
    <xdr:pic>
      <xdr:nvPicPr>
        <xdr:cNvPr id="124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2838767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19</xdr:row>
      <xdr:rowOff>0</xdr:rowOff>
    </xdr:from>
    <xdr:to>
      <xdr:col>1</xdr:col>
      <xdr:colOff>501015</xdr:colOff>
      <xdr:row>19</xdr:row>
      <xdr:rowOff>445135</xdr:rowOff>
    </xdr:to>
    <xdr:pic>
      <xdr:nvPicPr>
        <xdr:cNvPr id="125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2838767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175895</xdr:colOff>
      <xdr:row>19</xdr:row>
      <xdr:rowOff>182245</xdr:rowOff>
    </xdr:to>
    <xdr:pic>
      <xdr:nvPicPr>
        <xdr:cNvPr id="1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172085</xdr:colOff>
      <xdr:row>19</xdr:row>
      <xdr:rowOff>182245</xdr:rowOff>
    </xdr:to>
    <xdr:pic>
      <xdr:nvPicPr>
        <xdr:cNvPr id="1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179070</xdr:colOff>
      <xdr:row>19</xdr:row>
      <xdr:rowOff>182245</xdr:rowOff>
    </xdr:to>
    <xdr:pic>
      <xdr:nvPicPr>
        <xdr:cNvPr id="1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180340</xdr:colOff>
      <xdr:row>19</xdr:row>
      <xdr:rowOff>171450</xdr:rowOff>
    </xdr:to>
    <xdr:pic>
      <xdr:nvPicPr>
        <xdr:cNvPr id="1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445135</xdr:rowOff>
    </xdr:to>
    <xdr:pic>
      <xdr:nvPicPr>
        <xdr:cNvPr id="1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857250</xdr:colOff>
      <xdr:row>19</xdr:row>
      <xdr:rowOff>445135</xdr:rowOff>
    </xdr:to>
    <xdr:pic>
      <xdr:nvPicPr>
        <xdr:cNvPr id="1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405130</xdr:rowOff>
    </xdr:to>
    <xdr:pic>
      <xdr:nvPicPr>
        <xdr:cNvPr id="1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405130</xdr:rowOff>
    </xdr:to>
    <xdr:pic>
      <xdr:nvPicPr>
        <xdr:cNvPr id="1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445135</xdr:rowOff>
    </xdr:to>
    <xdr:pic>
      <xdr:nvPicPr>
        <xdr:cNvPr id="1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184785</xdr:colOff>
      <xdr:row>19</xdr:row>
      <xdr:rowOff>182245</xdr:rowOff>
    </xdr:to>
    <xdr:pic>
      <xdr:nvPicPr>
        <xdr:cNvPr id="1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174625</xdr:colOff>
      <xdr:row>19</xdr:row>
      <xdr:rowOff>171450</xdr:rowOff>
    </xdr:to>
    <xdr:pic>
      <xdr:nvPicPr>
        <xdr:cNvPr id="1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46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187960</xdr:colOff>
      <xdr:row>19</xdr:row>
      <xdr:rowOff>182245</xdr:rowOff>
    </xdr:to>
    <xdr:pic>
      <xdr:nvPicPr>
        <xdr:cNvPr id="1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445135</xdr:rowOff>
    </xdr:to>
    <xdr:pic>
      <xdr:nvPicPr>
        <xdr:cNvPr id="1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180340</xdr:colOff>
      <xdr:row>19</xdr:row>
      <xdr:rowOff>445135</xdr:rowOff>
    </xdr:to>
    <xdr:pic>
      <xdr:nvPicPr>
        <xdr:cNvPr id="1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863600</xdr:colOff>
      <xdr:row>19</xdr:row>
      <xdr:rowOff>445135</xdr:rowOff>
    </xdr:to>
    <xdr:pic>
      <xdr:nvPicPr>
        <xdr:cNvPr id="1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405130</xdr:rowOff>
    </xdr:to>
    <xdr:pic>
      <xdr:nvPicPr>
        <xdr:cNvPr id="1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511175</xdr:rowOff>
    </xdr:to>
    <xdr:pic>
      <xdr:nvPicPr>
        <xdr:cNvPr id="2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541655</xdr:rowOff>
    </xdr:to>
    <xdr:pic>
      <xdr:nvPicPr>
        <xdr:cNvPr id="2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19</xdr:row>
      <xdr:rowOff>0</xdr:rowOff>
    </xdr:from>
    <xdr:to>
      <xdr:col>1</xdr:col>
      <xdr:colOff>538480</xdr:colOff>
      <xdr:row>19</xdr:row>
      <xdr:rowOff>450215</xdr:rowOff>
    </xdr:to>
    <xdr:pic>
      <xdr:nvPicPr>
        <xdr:cNvPr id="273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2838767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19</xdr:row>
      <xdr:rowOff>0</xdr:rowOff>
    </xdr:from>
    <xdr:to>
      <xdr:col>1</xdr:col>
      <xdr:colOff>501015</xdr:colOff>
      <xdr:row>19</xdr:row>
      <xdr:rowOff>450215</xdr:rowOff>
    </xdr:to>
    <xdr:pic>
      <xdr:nvPicPr>
        <xdr:cNvPr id="274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2838767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199390</xdr:colOff>
      <xdr:row>19</xdr:row>
      <xdr:rowOff>374650</xdr:rowOff>
    </xdr:to>
    <xdr:pic>
      <xdr:nvPicPr>
        <xdr:cNvPr id="2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255270</xdr:colOff>
      <xdr:row>19</xdr:row>
      <xdr:rowOff>374650</xdr:rowOff>
    </xdr:to>
    <xdr:pic>
      <xdr:nvPicPr>
        <xdr:cNvPr id="3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200660</xdr:colOff>
      <xdr:row>19</xdr:row>
      <xdr:rowOff>374650</xdr:rowOff>
    </xdr:to>
    <xdr:pic>
      <xdr:nvPicPr>
        <xdr:cNvPr id="3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19</xdr:row>
      <xdr:rowOff>0</xdr:rowOff>
    </xdr:from>
    <xdr:to>
      <xdr:col>1</xdr:col>
      <xdr:colOff>257175</xdr:colOff>
      <xdr:row>19</xdr:row>
      <xdr:rowOff>374650</xdr:rowOff>
    </xdr:to>
    <xdr:pic>
      <xdr:nvPicPr>
        <xdr:cNvPr id="3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2838767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347980</xdr:colOff>
      <xdr:row>19</xdr:row>
      <xdr:rowOff>460375</xdr:rowOff>
    </xdr:to>
    <xdr:pic>
      <xdr:nvPicPr>
        <xdr:cNvPr id="3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480695</xdr:rowOff>
    </xdr:to>
    <xdr:pic>
      <xdr:nvPicPr>
        <xdr:cNvPr id="3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19</xdr:row>
      <xdr:rowOff>0</xdr:rowOff>
    </xdr:from>
    <xdr:to>
      <xdr:col>1</xdr:col>
      <xdr:colOff>346710</xdr:colOff>
      <xdr:row>19</xdr:row>
      <xdr:rowOff>521335</xdr:rowOff>
    </xdr:to>
    <xdr:pic>
      <xdr:nvPicPr>
        <xdr:cNvPr id="3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28387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179070</xdr:colOff>
      <xdr:row>19</xdr:row>
      <xdr:rowOff>445135</xdr:rowOff>
    </xdr:to>
    <xdr:pic>
      <xdr:nvPicPr>
        <xdr:cNvPr id="4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419735</xdr:rowOff>
    </xdr:to>
    <xdr:pic>
      <xdr:nvPicPr>
        <xdr:cNvPr id="4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857250</xdr:colOff>
      <xdr:row>19</xdr:row>
      <xdr:rowOff>419735</xdr:rowOff>
    </xdr:to>
    <xdr:pic>
      <xdr:nvPicPr>
        <xdr:cNvPr id="4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19</xdr:row>
      <xdr:rowOff>0</xdr:rowOff>
    </xdr:from>
    <xdr:to>
      <xdr:col>1</xdr:col>
      <xdr:colOff>347980</xdr:colOff>
      <xdr:row>19</xdr:row>
      <xdr:rowOff>394970</xdr:rowOff>
    </xdr:to>
    <xdr:pic>
      <xdr:nvPicPr>
        <xdr:cNvPr id="4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2838767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394970</xdr:rowOff>
    </xdr:to>
    <xdr:pic>
      <xdr:nvPicPr>
        <xdr:cNvPr id="4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419735</xdr:rowOff>
    </xdr:to>
    <xdr:pic>
      <xdr:nvPicPr>
        <xdr:cNvPr id="4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863600</xdr:colOff>
      <xdr:row>19</xdr:row>
      <xdr:rowOff>419735</xdr:rowOff>
    </xdr:to>
    <xdr:pic>
      <xdr:nvPicPr>
        <xdr:cNvPr id="4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19</xdr:row>
      <xdr:rowOff>0</xdr:rowOff>
    </xdr:from>
    <xdr:to>
      <xdr:col>1</xdr:col>
      <xdr:colOff>350520</xdr:colOff>
      <xdr:row>19</xdr:row>
      <xdr:rowOff>394970</xdr:rowOff>
    </xdr:to>
    <xdr:pic>
      <xdr:nvPicPr>
        <xdr:cNvPr id="4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2838767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347980</xdr:colOff>
      <xdr:row>19</xdr:row>
      <xdr:rowOff>419735</xdr:rowOff>
    </xdr:to>
    <xdr:pic>
      <xdr:nvPicPr>
        <xdr:cNvPr id="4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838767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0</xdr:rowOff>
    </xdr:from>
    <xdr:to>
      <xdr:col>1</xdr:col>
      <xdr:colOff>254000</xdr:colOff>
      <xdr:row>19</xdr:row>
      <xdr:rowOff>511175</xdr:rowOff>
    </xdr:to>
    <xdr:pic>
      <xdr:nvPicPr>
        <xdr:cNvPr id="5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28387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172720</xdr:colOff>
      <xdr:row>19</xdr:row>
      <xdr:rowOff>171450</xdr:rowOff>
    </xdr:to>
    <xdr:pic>
      <xdr:nvPicPr>
        <xdr:cNvPr id="86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172720</xdr:colOff>
      <xdr:row>19</xdr:row>
      <xdr:rowOff>490855</xdr:rowOff>
    </xdr:to>
    <xdr:pic>
      <xdr:nvPicPr>
        <xdr:cNvPr id="8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27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172720</xdr:colOff>
      <xdr:row>19</xdr:row>
      <xdr:rowOff>146685</xdr:rowOff>
    </xdr:to>
    <xdr:pic>
      <xdr:nvPicPr>
        <xdr:cNvPr id="8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27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470535</xdr:rowOff>
    </xdr:to>
    <xdr:pic>
      <xdr:nvPicPr>
        <xdr:cNvPr id="8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490855</xdr:rowOff>
    </xdr:to>
    <xdr:pic>
      <xdr:nvPicPr>
        <xdr:cNvPr id="8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450215</xdr:rowOff>
    </xdr:to>
    <xdr:pic>
      <xdr:nvPicPr>
        <xdr:cNvPr id="8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495935</xdr:rowOff>
    </xdr:to>
    <xdr:pic>
      <xdr:nvPicPr>
        <xdr:cNvPr id="8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526415</xdr:rowOff>
    </xdr:to>
    <xdr:pic>
      <xdr:nvPicPr>
        <xdr:cNvPr id="8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490855</xdr:rowOff>
    </xdr:to>
    <xdr:pic>
      <xdr:nvPicPr>
        <xdr:cNvPr id="8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470535</xdr:rowOff>
    </xdr:to>
    <xdr:pic>
      <xdr:nvPicPr>
        <xdr:cNvPr id="8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445135</xdr:rowOff>
    </xdr:to>
    <xdr:pic>
      <xdr:nvPicPr>
        <xdr:cNvPr id="8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460375</xdr:rowOff>
    </xdr:to>
    <xdr:pic>
      <xdr:nvPicPr>
        <xdr:cNvPr id="8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485775</xdr:rowOff>
    </xdr:to>
    <xdr:pic>
      <xdr:nvPicPr>
        <xdr:cNvPr id="8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465455</xdr:rowOff>
    </xdr:to>
    <xdr:pic>
      <xdr:nvPicPr>
        <xdr:cNvPr id="8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506095</xdr:rowOff>
    </xdr:to>
    <xdr:pic>
      <xdr:nvPicPr>
        <xdr:cNvPr id="9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521335</xdr:rowOff>
    </xdr:to>
    <xdr:pic>
      <xdr:nvPicPr>
        <xdr:cNvPr id="9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485775</xdr:rowOff>
    </xdr:to>
    <xdr:pic>
      <xdr:nvPicPr>
        <xdr:cNvPr id="9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172720</xdr:colOff>
      <xdr:row>19</xdr:row>
      <xdr:rowOff>182245</xdr:rowOff>
    </xdr:to>
    <xdr:pic>
      <xdr:nvPicPr>
        <xdr:cNvPr id="91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27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434975</xdr:rowOff>
    </xdr:to>
    <xdr:pic>
      <xdr:nvPicPr>
        <xdr:cNvPr id="9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445135</xdr:rowOff>
    </xdr:to>
    <xdr:pic>
      <xdr:nvPicPr>
        <xdr:cNvPr id="9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460375</xdr:rowOff>
    </xdr:to>
    <xdr:pic>
      <xdr:nvPicPr>
        <xdr:cNvPr id="9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176530</xdr:colOff>
      <xdr:row>19</xdr:row>
      <xdr:rowOff>511175</xdr:rowOff>
    </xdr:to>
    <xdr:pic>
      <xdr:nvPicPr>
        <xdr:cNvPr id="10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7653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480695</xdr:rowOff>
    </xdr:to>
    <xdr:pic>
      <xdr:nvPicPr>
        <xdr:cNvPr id="1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207645</xdr:rowOff>
    </xdr:to>
    <xdr:pic>
      <xdr:nvPicPr>
        <xdr:cNvPr id="1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171450</xdr:rowOff>
    </xdr:to>
    <xdr:pic>
      <xdr:nvPicPr>
        <xdr:cNvPr id="1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146685</xdr:rowOff>
    </xdr:to>
    <xdr:pic>
      <xdr:nvPicPr>
        <xdr:cNvPr id="1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180975</xdr:colOff>
      <xdr:row>19</xdr:row>
      <xdr:rowOff>202565</xdr:rowOff>
    </xdr:to>
    <xdr:pic>
      <xdr:nvPicPr>
        <xdr:cNvPr id="1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8387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180340</xdr:colOff>
      <xdr:row>19</xdr:row>
      <xdr:rowOff>182245</xdr:rowOff>
    </xdr:to>
    <xdr:pic>
      <xdr:nvPicPr>
        <xdr:cNvPr id="139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182245</xdr:rowOff>
    </xdr:to>
    <xdr:pic>
      <xdr:nvPicPr>
        <xdr:cNvPr id="14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180340</xdr:colOff>
      <xdr:row>19</xdr:row>
      <xdr:rowOff>171450</xdr:rowOff>
    </xdr:to>
    <xdr:pic>
      <xdr:nvPicPr>
        <xdr:cNvPr id="14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192405</xdr:rowOff>
    </xdr:to>
    <xdr:pic>
      <xdr:nvPicPr>
        <xdr:cNvPr id="14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182245</xdr:rowOff>
    </xdr:to>
    <xdr:pic>
      <xdr:nvPicPr>
        <xdr:cNvPr id="14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180975</xdr:colOff>
      <xdr:row>19</xdr:row>
      <xdr:rowOff>182245</xdr:rowOff>
    </xdr:to>
    <xdr:pic>
      <xdr:nvPicPr>
        <xdr:cNvPr id="14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128885" y="28387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180975</xdr:colOff>
      <xdr:row>19</xdr:row>
      <xdr:rowOff>207645</xdr:rowOff>
    </xdr:to>
    <xdr:pic>
      <xdr:nvPicPr>
        <xdr:cNvPr id="14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128885" y="28387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192405</xdr:rowOff>
    </xdr:to>
    <xdr:pic>
      <xdr:nvPicPr>
        <xdr:cNvPr id="15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202565</xdr:rowOff>
    </xdr:to>
    <xdr:pic>
      <xdr:nvPicPr>
        <xdr:cNvPr id="16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171450</xdr:rowOff>
    </xdr:to>
    <xdr:pic>
      <xdr:nvPicPr>
        <xdr:cNvPr id="16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171450</xdr:rowOff>
    </xdr:to>
    <xdr:pic>
      <xdr:nvPicPr>
        <xdr:cNvPr id="16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180975</xdr:colOff>
      <xdr:row>19</xdr:row>
      <xdr:rowOff>171450</xdr:rowOff>
    </xdr:to>
    <xdr:pic>
      <xdr:nvPicPr>
        <xdr:cNvPr id="16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128885" y="28387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202565</xdr:rowOff>
    </xdr:to>
    <xdr:pic>
      <xdr:nvPicPr>
        <xdr:cNvPr id="17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175260</xdr:colOff>
      <xdr:row>19</xdr:row>
      <xdr:rowOff>171450</xdr:rowOff>
    </xdr:to>
    <xdr:pic>
      <xdr:nvPicPr>
        <xdr:cNvPr id="18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175605" y="28387675"/>
          <a:ext cx="1752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175260</xdr:colOff>
      <xdr:row>19</xdr:row>
      <xdr:rowOff>167005</xdr:rowOff>
    </xdr:to>
    <xdr:pic>
      <xdr:nvPicPr>
        <xdr:cNvPr id="18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175605" y="28387675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180975</xdr:colOff>
      <xdr:row>19</xdr:row>
      <xdr:rowOff>171450</xdr:rowOff>
    </xdr:to>
    <xdr:pic>
      <xdr:nvPicPr>
        <xdr:cNvPr id="18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85030" y="28387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178435</xdr:colOff>
      <xdr:row>19</xdr:row>
      <xdr:rowOff>182245</xdr:rowOff>
    </xdr:to>
    <xdr:pic>
      <xdr:nvPicPr>
        <xdr:cNvPr id="18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179705</xdr:colOff>
      <xdr:row>19</xdr:row>
      <xdr:rowOff>182245</xdr:rowOff>
    </xdr:to>
    <xdr:pic>
      <xdr:nvPicPr>
        <xdr:cNvPr id="18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966180" y="28387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179705</xdr:colOff>
      <xdr:row>19</xdr:row>
      <xdr:rowOff>182245</xdr:rowOff>
    </xdr:to>
    <xdr:pic>
      <xdr:nvPicPr>
        <xdr:cNvPr id="18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178435</xdr:colOff>
      <xdr:row>19</xdr:row>
      <xdr:rowOff>171450</xdr:rowOff>
    </xdr:to>
    <xdr:pic>
      <xdr:nvPicPr>
        <xdr:cNvPr id="18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179705</xdr:colOff>
      <xdr:row>19</xdr:row>
      <xdr:rowOff>171450</xdr:rowOff>
    </xdr:to>
    <xdr:pic>
      <xdr:nvPicPr>
        <xdr:cNvPr id="18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966180" y="28387675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179705</xdr:colOff>
      <xdr:row>19</xdr:row>
      <xdr:rowOff>171450</xdr:rowOff>
    </xdr:to>
    <xdr:pic>
      <xdr:nvPicPr>
        <xdr:cNvPr id="18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178435</xdr:colOff>
      <xdr:row>19</xdr:row>
      <xdr:rowOff>192405</xdr:rowOff>
    </xdr:to>
    <xdr:pic>
      <xdr:nvPicPr>
        <xdr:cNvPr id="18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178435</xdr:colOff>
      <xdr:row>19</xdr:row>
      <xdr:rowOff>207645</xdr:rowOff>
    </xdr:to>
    <xdr:pic>
      <xdr:nvPicPr>
        <xdr:cNvPr id="18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175260</xdr:colOff>
      <xdr:row>19</xdr:row>
      <xdr:rowOff>182245</xdr:rowOff>
    </xdr:to>
    <xdr:pic>
      <xdr:nvPicPr>
        <xdr:cNvPr id="18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175605" y="28387675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180975</xdr:colOff>
      <xdr:row>19</xdr:row>
      <xdr:rowOff>182245</xdr:rowOff>
    </xdr:to>
    <xdr:pic>
      <xdr:nvPicPr>
        <xdr:cNvPr id="18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385030" y="28387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178435</xdr:colOff>
      <xdr:row>19</xdr:row>
      <xdr:rowOff>212725</xdr:rowOff>
    </xdr:to>
    <xdr:pic>
      <xdr:nvPicPr>
        <xdr:cNvPr id="18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180340</xdr:colOff>
      <xdr:row>19</xdr:row>
      <xdr:rowOff>182245</xdr:rowOff>
    </xdr:to>
    <xdr:pic>
      <xdr:nvPicPr>
        <xdr:cNvPr id="18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177800</xdr:colOff>
      <xdr:row>19</xdr:row>
      <xdr:rowOff>182245</xdr:rowOff>
    </xdr:to>
    <xdr:pic>
      <xdr:nvPicPr>
        <xdr:cNvPr id="187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178435</xdr:colOff>
      <xdr:row>19</xdr:row>
      <xdr:rowOff>202565</xdr:rowOff>
    </xdr:to>
    <xdr:pic>
      <xdr:nvPicPr>
        <xdr:cNvPr id="19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180340</xdr:colOff>
      <xdr:row>19</xdr:row>
      <xdr:rowOff>171450</xdr:rowOff>
    </xdr:to>
    <xdr:pic>
      <xdr:nvPicPr>
        <xdr:cNvPr id="19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177800</xdr:colOff>
      <xdr:row>19</xdr:row>
      <xdr:rowOff>171450</xdr:rowOff>
    </xdr:to>
    <xdr:pic>
      <xdr:nvPicPr>
        <xdr:cNvPr id="1949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585305" y="28387675"/>
          <a:ext cx="177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183515</xdr:colOff>
      <xdr:row>19</xdr:row>
      <xdr:rowOff>171450</xdr:rowOff>
    </xdr:to>
    <xdr:pic>
      <xdr:nvPicPr>
        <xdr:cNvPr id="19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35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167005</xdr:rowOff>
    </xdr:to>
    <xdr:pic>
      <xdr:nvPicPr>
        <xdr:cNvPr id="19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183515</xdr:colOff>
      <xdr:row>19</xdr:row>
      <xdr:rowOff>167005</xdr:rowOff>
    </xdr:to>
    <xdr:pic>
      <xdr:nvPicPr>
        <xdr:cNvPr id="19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171450</xdr:colOff>
      <xdr:row>19</xdr:row>
      <xdr:rowOff>167005</xdr:rowOff>
    </xdr:to>
    <xdr:pic>
      <xdr:nvPicPr>
        <xdr:cNvPr id="19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171450</xdr:colOff>
      <xdr:row>19</xdr:row>
      <xdr:rowOff>171450</xdr:rowOff>
    </xdr:to>
    <xdr:pic>
      <xdr:nvPicPr>
        <xdr:cNvPr id="19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14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185420</xdr:colOff>
      <xdr:row>19</xdr:row>
      <xdr:rowOff>171450</xdr:rowOff>
    </xdr:to>
    <xdr:pic>
      <xdr:nvPicPr>
        <xdr:cNvPr id="19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54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185420</xdr:colOff>
      <xdr:row>19</xdr:row>
      <xdr:rowOff>146685</xdr:rowOff>
    </xdr:to>
    <xdr:pic>
      <xdr:nvPicPr>
        <xdr:cNvPr id="19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185420</xdr:colOff>
      <xdr:row>19</xdr:row>
      <xdr:rowOff>167005</xdr:rowOff>
    </xdr:to>
    <xdr:pic>
      <xdr:nvPicPr>
        <xdr:cNvPr id="19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183515</xdr:colOff>
      <xdr:row>19</xdr:row>
      <xdr:rowOff>171450</xdr:rowOff>
    </xdr:to>
    <xdr:pic>
      <xdr:nvPicPr>
        <xdr:cNvPr id="19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835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183515</xdr:colOff>
      <xdr:row>19</xdr:row>
      <xdr:rowOff>146685</xdr:rowOff>
    </xdr:to>
    <xdr:pic>
      <xdr:nvPicPr>
        <xdr:cNvPr id="19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8351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171450</xdr:rowOff>
    </xdr:to>
    <xdr:pic>
      <xdr:nvPicPr>
        <xdr:cNvPr id="19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7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207645</xdr:rowOff>
    </xdr:to>
    <xdr:pic>
      <xdr:nvPicPr>
        <xdr:cNvPr id="19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146685</xdr:rowOff>
    </xdr:to>
    <xdr:pic>
      <xdr:nvPicPr>
        <xdr:cNvPr id="19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173990</xdr:colOff>
      <xdr:row>19</xdr:row>
      <xdr:rowOff>146685</xdr:rowOff>
    </xdr:to>
    <xdr:pic>
      <xdr:nvPicPr>
        <xdr:cNvPr id="199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183515</xdr:colOff>
      <xdr:row>19</xdr:row>
      <xdr:rowOff>207645</xdr:rowOff>
    </xdr:to>
    <xdr:pic>
      <xdr:nvPicPr>
        <xdr:cNvPr id="19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8351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171450</xdr:rowOff>
    </xdr:to>
    <xdr:pic>
      <xdr:nvPicPr>
        <xdr:cNvPr id="19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207645</xdr:rowOff>
    </xdr:to>
    <xdr:pic>
      <xdr:nvPicPr>
        <xdr:cNvPr id="19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182245</xdr:rowOff>
    </xdr:to>
    <xdr:pic>
      <xdr:nvPicPr>
        <xdr:cNvPr id="19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202565</xdr:rowOff>
    </xdr:to>
    <xdr:pic>
      <xdr:nvPicPr>
        <xdr:cNvPr id="199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179705</xdr:colOff>
      <xdr:row>19</xdr:row>
      <xdr:rowOff>182245</xdr:rowOff>
    </xdr:to>
    <xdr:pic>
      <xdr:nvPicPr>
        <xdr:cNvPr id="20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182245</xdr:rowOff>
    </xdr:to>
    <xdr:pic>
      <xdr:nvPicPr>
        <xdr:cNvPr id="20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179705</xdr:colOff>
      <xdr:row>19</xdr:row>
      <xdr:rowOff>171450</xdr:rowOff>
    </xdr:to>
    <xdr:pic>
      <xdr:nvPicPr>
        <xdr:cNvPr id="20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192405</xdr:rowOff>
    </xdr:to>
    <xdr:pic>
      <xdr:nvPicPr>
        <xdr:cNvPr id="2013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179705</xdr:colOff>
      <xdr:row>19</xdr:row>
      <xdr:rowOff>192405</xdr:rowOff>
    </xdr:to>
    <xdr:pic>
      <xdr:nvPicPr>
        <xdr:cNvPr id="20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183515</xdr:colOff>
      <xdr:row>19</xdr:row>
      <xdr:rowOff>182245</xdr:rowOff>
    </xdr:to>
    <xdr:pic>
      <xdr:nvPicPr>
        <xdr:cNvPr id="20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171450</xdr:colOff>
      <xdr:row>19</xdr:row>
      <xdr:rowOff>182245</xdr:rowOff>
    </xdr:to>
    <xdr:pic>
      <xdr:nvPicPr>
        <xdr:cNvPr id="20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185420</xdr:colOff>
      <xdr:row>19</xdr:row>
      <xdr:rowOff>182245</xdr:rowOff>
    </xdr:to>
    <xdr:pic>
      <xdr:nvPicPr>
        <xdr:cNvPr id="20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183515</xdr:colOff>
      <xdr:row>19</xdr:row>
      <xdr:rowOff>182245</xdr:rowOff>
    </xdr:to>
    <xdr:pic>
      <xdr:nvPicPr>
        <xdr:cNvPr id="20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202565</xdr:rowOff>
    </xdr:to>
    <xdr:pic>
      <xdr:nvPicPr>
        <xdr:cNvPr id="20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183515</xdr:colOff>
      <xdr:row>19</xdr:row>
      <xdr:rowOff>202565</xdr:rowOff>
    </xdr:to>
    <xdr:pic>
      <xdr:nvPicPr>
        <xdr:cNvPr id="20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835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212725</xdr:rowOff>
    </xdr:to>
    <xdr:pic>
      <xdr:nvPicPr>
        <xdr:cNvPr id="20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173990</xdr:colOff>
      <xdr:row>19</xdr:row>
      <xdr:rowOff>182245</xdr:rowOff>
    </xdr:to>
    <xdr:pic>
      <xdr:nvPicPr>
        <xdr:cNvPr id="21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173990</xdr:colOff>
      <xdr:row>19</xdr:row>
      <xdr:rowOff>146685</xdr:rowOff>
    </xdr:to>
    <xdr:pic>
      <xdr:nvPicPr>
        <xdr:cNvPr id="2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146685</xdr:rowOff>
    </xdr:to>
    <xdr:pic>
      <xdr:nvPicPr>
        <xdr:cNvPr id="2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28387675"/>
          <a:ext cx="17843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179705</xdr:colOff>
      <xdr:row>19</xdr:row>
      <xdr:rowOff>207645</xdr:rowOff>
    </xdr:to>
    <xdr:pic>
      <xdr:nvPicPr>
        <xdr:cNvPr id="2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175895</xdr:colOff>
      <xdr:row>19</xdr:row>
      <xdr:rowOff>207645</xdr:rowOff>
    </xdr:to>
    <xdr:pic>
      <xdr:nvPicPr>
        <xdr:cNvPr id="21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179705</xdr:colOff>
      <xdr:row>19</xdr:row>
      <xdr:rowOff>202565</xdr:rowOff>
    </xdr:to>
    <xdr:pic>
      <xdr:nvPicPr>
        <xdr:cNvPr id="22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173990</xdr:colOff>
      <xdr:row>19</xdr:row>
      <xdr:rowOff>171450</xdr:rowOff>
    </xdr:to>
    <xdr:pic>
      <xdr:nvPicPr>
        <xdr:cNvPr id="2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28387675"/>
          <a:ext cx="1739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470535</xdr:rowOff>
    </xdr:to>
    <xdr:pic>
      <xdr:nvPicPr>
        <xdr:cNvPr id="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364490</xdr:rowOff>
    </xdr:to>
    <xdr:pic>
      <xdr:nvPicPr>
        <xdr:cNvPr id="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490855</xdr:rowOff>
    </xdr:to>
    <xdr:pic>
      <xdr:nvPicPr>
        <xdr:cNvPr id="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175895</xdr:colOff>
      <xdr:row>18</xdr:row>
      <xdr:rowOff>171450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5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172085</xdr:colOff>
      <xdr:row>18</xdr:row>
      <xdr:rowOff>171450</xdr:rowOff>
    </xdr:to>
    <xdr:pic>
      <xdr:nvPicPr>
        <xdr:cNvPr id="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172085</xdr:colOff>
      <xdr:row>18</xdr:row>
      <xdr:rowOff>167005</xdr:rowOff>
    </xdr:to>
    <xdr:pic>
      <xdr:nvPicPr>
        <xdr:cNvPr id="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175895</xdr:colOff>
      <xdr:row>18</xdr:row>
      <xdr:rowOff>146685</xdr:rowOff>
    </xdr:to>
    <xdr:pic>
      <xdr:nvPicPr>
        <xdr:cNvPr id="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175895</xdr:colOff>
      <xdr:row>18</xdr:row>
      <xdr:rowOff>167005</xdr:rowOff>
    </xdr:to>
    <xdr:pic>
      <xdr:nvPicPr>
        <xdr:cNvPr id="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172085</xdr:colOff>
      <xdr:row>18</xdr:row>
      <xdr:rowOff>146685</xdr:rowOff>
    </xdr:to>
    <xdr:pic>
      <xdr:nvPicPr>
        <xdr:cNvPr id="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171450</xdr:rowOff>
    </xdr:to>
    <xdr:pic>
      <xdr:nvPicPr>
        <xdr:cNvPr id="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167005</xdr:rowOff>
    </xdr:to>
    <xdr:pic>
      <xdr:nvPicPr>
        <xdr:cNvPr id="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146685</xdr:rowOff>
    </xdr:to>
    <xdr:pic>
      <xdr:nvPicPr>
        <xdr:cNvPr id="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167005</xdr:rowOff>
    </xdr:to>
    <xdr:pic>
      <xdr:nvPicPr>
        <xdr:cNvPr id="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146685</xdr:rowOff>
    </xdr:to>
    <xdr:pic>
      <xdr:nvPicPr>
        <xdr:cNvPr id="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450215</xdr:rowOff>
    </xdr:to>
    <xdr:pic>
      <xdr:nvPicPr>
        <xdr:cNvPr id="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424815</xdr:rowOff>
    </xdr:to>
    <xdr:pic>
      <xdr:nvPicPr>
        <xdr:cNvPr id="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687070</xdr:colOff>
      <xdr:row>18</xdr:row>
      <xdr:rowOff>470535</xdr:rowOff>
    </xdr:to>
    <xdr:pic>
      <xdr:nvPicPr>
        <xdr:cNvPr id="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687070</xdr:colOff>
      <xdr:row>18</xdr:row>
      <xdr:rowOff>490855</xdr:rowOff>
    </xdr:to>
    <xdr:pic>
      <xdr:nvPicPr>
        <xdr:cNvPr id="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236220</xdr:colOff>
      <xdr:row>18</xdr:row>
      <xdr:rowOff>364490</xdr:rowOff>
    </xdr:to>
    <xdr:pic>
      <xdr:nvPicPr>
        <xdr:cNvPr id="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607695</xdr:colOff>
      <xdr:row>18</xdr:row>
      <xdr:rowOff>490855</xdr:rowOff>
    </xdr:to>
    <xdr:pic>
      <xdr:nvPicPr>
        <xdr:cNvPr id="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687070</xdr:colOff>
      <xdr:row>18</xdr:row>
      <xdr:rowOff>450215</xdr:rowOff>
    </xdr:to>
    <xdr:pic>
      <xdr:nvPicPr>
        <xdr:cNvPr id="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687070</xdr:colOff>
      <xdr:row>18</xdr:row>
      <xdr:rowOff>424815</xdr:rowOff>
    </xdr:to>
    <xdr:pic>
      <xdr:nvPicPr>
        <xdr:cNvPr id="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400050</xdr:rowOff>
    </xdr:to>
    <xdr:pic>
      <xdr:nvPicPr>
        <xdr:cNvPr id="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490855</xdr:rowOff>
    </xdr:to>
    <xdr:pic>
      <xdr:nvPicPr>
        <xdr:cNvPr id="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199390</xdr:colOff>
      <xdr:row>18</xdr:row>
      <xdr:rowOff>323850</xdr:rowOff>
    </xdr:to>
    <xdr:pic>
      <xdr:nvPicPr>
        <xdr:cNvPr id="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320675</xdr:colOff>
      <xdr:row>18</xdr:row>
      <xdr:rowOff>490855</xdr:rowOff>
    </xdr:to>
    <xdr:pic>
      <xdr:nvPicPr>
        <xdr:cNvPr id="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400050</xdr:rowOff>
    </xdr:to>
    <xdr:pic>
      <xdr:nvPicPr>
        <xdr:cNvPr id="1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450215</xdr:rowOff>
    </xdr:to>
    <xdr:pic>
      <xdr:nvPicPr>
        <xdr:cNvPr id="1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323850</xdr:rowOff>
    </xdr:to>
    <xdr:pic>
      <xdr:nvPicPr>
        <xdr:cNvPr id="1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470535</xdr:rowOff>
    </xdr:to>
    <xdr:pic>
      <xdr:nvPicPr>
        <xdr:cNvPr id="1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181610</xdr:colOff>
      <xdr:row>18</xdr:row>
      <xdr:rowOff>364490</xdr:rowOff>
    </xdr:to>
    <xdr:pic>
      <xdr:nvPicPr>
        <xdr:cNvPr id="1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490855</xdr:rowOff>
    </xdr:to>
    <xdr:pic>
      <xdr:nvPicPr>
        <xdr:cNvPr id="1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184785</xdr:colOff>
      <xdr:row>18</xdr:row>
      <xdr:rowOff>171450</xdr:rowOff>
    </xdr:to>
    <xdr:pic>
      <xdr:nvPicPr>
        <xdr:cNvPr id="1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184785</xdr:colOff>
      <xdr:row>18</xdr:row>
      <xdr:rowOff>167005</xdr:rowOff>
    </xdr:to>
    <xdr:pic>
      <xdr:nvPicPr>
        <xdr:cNvPr id="1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174625</xdr:colOff>
      <xdr:row>18</xdr:row>
      <xdr:rowOff>167005</xdr:rowOff>
    </xdr:to>
    <xdr:pic>
      <xdr:nvPicPr>
        <xdr:cNvPr id="1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187960</xdr:colOff>
      <xdr:row>18</xdr:row>
      <xdr:rowOff>171450</xdr:rowOff>
    </xdr:to>
    <xdr:pic>
      <xdr:nvPicPr>
        <xdr:cNvPr id="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7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187960</xdr:colOff>
      <xdr:row>18</xdr:row>
      <xdr:rowOff>146685</xdr:rowOff>
    </xdr:to>
    <xdr:pic>
      <xdr:nvPicPr>
        <xdr:cNvPr id="1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187960</xdr:colOff>
      <xdr:row>18</xdr:row>
      <xdr:rowOff>167005</xdr:rowOff>
    </xdr:to>
    <xdr:pic>
      <xdr:nvPicPr>
        <xdr:cNvPr id="115" name="图片 1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450215</xdr:rowOff>
    </xdr:to>
    <xdr:pic>
      <xdr:nvPicPr>
        <xdr:cNvPr id="1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450215</xdr:rowOff>
    </xdr:to>
    <xdr:pic>
      <xdr:nvPicPr>
        <xdr:cNvPr id="1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424815</xdr:rowOff>
    </xdr:to>
    <xdr:pic>
      <xdr:nvPicPr>
        <xdr:cNvPr id="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691515</xdr:colOff>
      <xdr:row>18</xdr:row>
      <xdr:rowOff>470535</xdr:rowOff>
    </xdr:to>
    <xdr:pic>
      <xdr:nvPicPr>
        <xdr:cNvPr id="1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691515</xdr:colOff>
      <xdr:row>18</xdr:row>
      <xdr:rowOff>490855</xdr:rowOff>
    </xdr:to>
    <xdr:pic>
      <xdr:nvPicPr>
        <xdr:cNvPr id="1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238125</xdr:colOff>
      <xdr:row>18</xdr:row>
      <xdr:rowOff>364490</xdr:rowOff>
    </xdr:to>
    <xdr:pic>
      <xdr:nvPicPr>
        <xdr:cNvPr id="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610870</xdr:colOff>
      <xdr:row>18</xdr:row>
      <xdr:rowOff>490855</xdr:rowOff>
    </xdr:to>
    <xdr:pic>
      <xdr:nvPicPr>
        <xdr:cNvPr id="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691515</xdr:colOff>
      <xdr:row>18</xdr:row>
      <xdr:rowOff>450215</xdr:rowOff>
    </xdr:to>
    <xdr:pic>
      <xdr:nvPicPr>
        <xdr:cNvPr id="1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691515</xdr:colOff>
      <xdr:row>18</xdr:row>
      <xdr:rowOff>424815</xdr:rowOff>
    </xdr:to>
    <xdr:pic>
      <xdr:nvPicPr>
        <xdr:cNvPr id="1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490855</xdr:rowOff>
    </xdr:to>
    <xdr:pic>
      <xdr:nvPicPr>
        <xdr:cNvPr id="1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400050</xdr:rowOff>
    </xdr:to>
    <xdr:pic>
      <xdr:nvPicPr>
        <xdr:cNvPr id="1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350520</xdr:colOff>
      <xdr:row>18</xdr:row>
      <xdr:rowOff>490855</xdr:rowOff>
    </xdr:to>
    <xdr:pic>
      <xdr:nvPicPr>
        <xdr:cNvPr id="1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200660</xdr:colOff>
      <xdr:row>18</xdr:row>
      <xdr:rowOff>323850</xdr:rowOff>
    </xdr:to>
    <xdr:pic>
      <xdr:nvPicPr>
        <xdr:cNvPr id="1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325120</xdr:colOff>
      <xdr:row>18</xdr:row>
      <xdr:rowOff>490855</xdr:rowOff>
    </xdr:to>
    <xdr:pic>
      <xdr:nvPicPr>
        <xdr:cNvPr id="1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181610</xdr:colOff>
      <xdr:row>18</xdr:row>
      <xdr:rowOff>323850</xdr:rowOff>
    </xdr:to>
    <xdr:pic>
      <xdr:nvPicPr>
        <xdr:cNvPr id="1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470535</xdr:rowOff>
    </xdr:to>
    <xdr:pic>
      <xdr:nvPicPr>
        <xdr:cNvPr id="1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424815</xdr:rowOff>
    </xdr:to>
    <xdr:pic>
      <xdr:nvPicPr>
        <xdr:cNvPr id="1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350520</xdr:colOff>
      <xdr:row>18</xdr:row>
      <xdr:rowOff>470535</xdr:rowOff>
    </xdr:to>
    <xdr:pic>
      <xdr:nvPicPr>
        <xdr:cNvPr id="1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470535</xdr:rowOff>
    </xdr:to>
    <xdr:pic>
      <xdr:nvPicPr>
        <xdr:cNvPr id="1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495935</xdr:rowOff>
    </xdr:to>
    <xdr:pic>
      <xdr:nvPicPr>
        <xdr:cNvPr id="1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526415</xdr:rowOff>
    </xdr:to>
    <xdr:pic>
      <xdr:nvPicPr>
        <xdr:cNvPr id="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176530</xdr:colOff>
      <xdr:row>18</xdr:row>
      <xdr:rowOff>460375</xdr:rowOff>
    </xdr:to>
    <xdr:pic>
      <xdr:nvPicPr>
        <xdr:cNvPr id="1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490855</xdr:rowOff>
    </xdr:to>
    <xdr:pic>
      <xdr:nvPicPr>
        <xdr:cNvPr id="1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470535</xdr:rowOff>
    </xdr:to>
    <xdr:pic>
      <xdr:nvPicPr>
        <xdr:cNvPr id="1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485775</xdr:rowOff>
    </xdr:to>
    <xdr:pic>
      <xdr:nvPicPr>
        <xdr:cNvPr id="1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445135</xdr:rowOff>
    </xdr:to>
    <xdr:pic>
      <xdr:nvPicPr>
        <xdr:cNvPr id="1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460375</xdr:rowOff>
    </xdr:to>
    <xdr:pic>
      <xdr:nvPicPr>
        <xdr:cNvPr id="148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450215</xdr:rowOff>
    </xdr:to>
    <xdr:pic>
      <xdr:nvPicPr>
        <xdr:cNvPr id="1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470535</xdr:rowOff>
    </xdr:to>
    <xdr:pic>
      <xdr:nvPicPr>
        <xdr:cNvPr id="152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485775</xdr:rowOff>
    </xdr:to>
    <xdr:pic>
      <xdr:nvPicPr>
        <xdr:cNvPr id="1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460375</xdr:rowOff>
    </xdr:to>
    <xdr:pic>
      <xdr:nvPicPr>
        <xdr:cNvPr id="1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506095</xdr:rowOff>
    </xdr:to>
    <xdr:pic>
      <xdr:nvPicPr>
        <xdr:cNvPr id="1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521335</xdr:rowOff>
    </xdr:to>
    <xdr:pic>
      <xdr:nvPicPr>
        <xdr:cNvPr id="1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531495</xdr:rowOff>
    </xdr:to>
    <xdr:pic>
      <xdr:nvPicPr>
        <xdr:cNvPr id="1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176530</xdr:colOff>
      <xdr:row>18</xdr:row>
      <xdr:rowOff>465455</xdr:rowOff>
    </xdr:to>
    <xdr:pic>
      <xdr:nvPicPr>
        <xdr:cNvPr id="1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176530</xdr:colOff>
      <xdr:row>18</xdr:row>
      <xdr:rowOff>470535</xdr:rowOff>
    </xdr:to>
    <xdr:pic>
      <xdr:nvPicPr>
        <xdr:cNvPr id="1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465455</xdr:rowOff>
    </xdr:to>
    <xdr:pic>
      <xdr:nvPicPr>
        <xdr:cNvPr id="1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465455</xdr:rowOff>
    </xdr:to>
    <xdr:pic>
      <xdr:nvPicPr>
        <xdr:cNvPr id="1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465455</xdr:rowOff>
    </xdr:to>
    <xdr:pic>
      <xdr:nvPicPr>
        <xdr:cNvPr id="166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50800</xdr:colOff>
      <xdr:row>18</xdr:row>
      <xdr:rowOff>445135</xdr:rowOff>
    </xdr:to>
    <xdr:pic>
      <xdr:nvPicPr>
        <xdr:cNvPr id="167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1000" y="2583497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13335</xdr:colOff>
      <xdr:row>18</xdr:row>
      <xdr:rowOff>445135</xdr:rowOff>
    </xdr:to>
    <xdr:pic>
      <xdr:nvPicPr>
        <xdr:cNvPr id="168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1000" y="2583497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175895</xdr:colOff>
      <xdr:row>18</xdr:row>
      <xdr:rowOff>182245</xdr:rowOff>
    </xdr:to>
    <xdr:pic>
      <xdr:nvPicPr>
        <xdr:cNvPr id="1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172085</xdr:colOff>
      <xdr:row>18</xdr:row>
      <xdr:rowOff>182245</xdr:rowOff>
    </xdr:to>
    <xdr:pic>
      <xdr:nvPicPr>
        <xdr:cNvPr id="1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182245</xdr:rowOff>
    </xdr:to>
    <xdr:pic>
      <xdr:nvPicPr>
        <xdr:cNvPr id="1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171450</xdr:rowOff>
    </xdr:to>
    <xdr:pic>
      <xdr:nvPicPr>
        <xdr:cNvPr id="1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445135</xdr:rowOff>
    </xdr:to>
    <xdr:pic>
      <xdr:nvPicPr>
        <xdr:cNvPr id="1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687070</xdr:colOff>
      <xdr:row>18</xdr:row>
      <xdr:rowOff>445135</xdr:rowOff>
    </xdr:to>
    <xdr:pic>
      <xdr:nvPicPr>
        <xdr:cNvPr id="1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405130</xdr:rowOff>
    </xdr:to>
    <xdr:pic>
      <xdr:nvPicPr>
        <xdr:cNvPr id="1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405130</xdr:rowOff>
    </xdr:to>
    <xdr:pic>
      <xdr:nvPicPr>
        <xdr:cNvPr id="1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445135</xdr:rowOff>
    </xdr:to>
    <xdr:pic>
      <xdr:nvPicPr>
        <xdr:cNvPr id="1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184785</xdr:colOff>
      <xdr:row>18</xdr:row>
      <xdr:rowOff>182245</xdr:rowOff>
    </xdr:to>
    <xdr:pic>
      <xdr:nvPicPr>
        <xdr:cNvPr id="1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174625</xdr:colOff>
      <xdr:row>18</xdr:row>
      <xdr:rowOff>171450</xdr:rowOff>
    </xdr:to>
    <xdr:pic>
      <xdr:nvPicPr>
        <xdr:cNvPr id="1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46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187960</xdr:colOff>
      <xdr:row>18</xdr:row>
      <xdr:rowOff>182245</xdr:rowOff>
    </xdr:to>
    <xdr:pic>
      <xdr:nvPicPr>
        <xdr:cNvPr id="1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445135</xdr:rowOff>
    </xdr:to>
    <xdr:pic>
      <xdr:nvPicPr>
        <xdr:cNvPr id="1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445135</xdr:rowOff>
    </xdr:to>
    <xdr:pic>
      <xdr:nvPicPr>
        <xdr:cNvPr id="1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691515</xdr:colOff>
      <xdr:row>18</xdr:row>
      <xdr:rowOff>445135</xdr:rowOff>
    </xdr:to>
    <xdr:pic>
      <xdr:nvPicPr>
        <xdr:cNvPr id="1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405130</xdr:rowOff>
    </xdr:to>
    <xdr:pic>
      <xdr:nvPicPr>
        <xdr:cNvPr id="1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511175</xdr:rowOff>
    </xdr:to>
    <xdr:pic>
      <xdr:nvPicPr>
        <xdr:cNvPr id="1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541655</xdr:rowOff>
    </xdr:to>
    <xdr:pic>
      <xdr:nvPicPr>
        <xdr:cNvPr id="1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50800</xdr:colOff>
      <xdr:row>18</xdr:row>
      <xdr:rowOff>450215</xdr:rowOff>
    </xdr:to>
    <xdr:pic>
      <xdr:nvPicPr>
        <xdr:cNvPr id="194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1000" y="2583497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13335</xdr:colOff>
      <xdr:row>18</xdr:row>
      <xdr:rowOff>450215</xdr:rowOff>
    </xdr:to>
    <xdr:pic>
      <xdr:nvPicPr>
        <xdr:cNvPr id="195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1000" y="2583497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180340</xdr:colOff>
      <xdr:row>18</xdr:row>
      <xdr:rowOff>374650</xdr:rowOff>
    </xdr:to>
    <xdr:pic>
      <xdr:nvPicPr>
        <xdr:cNvPr id="1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236220</xdr:colOff>
      <xdr:row>18</xdr:row>
      <xdr:rowOff>374650</xdr:rowOff>
    </xdr:to>
    <xdr:pic>
      <xdr:nvPicPr>
        <xdr:cNvPr id="1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181610</xdr:colOff>
      <xdr:row>18</xdr:row>
      <xdr:rowOff>374650</xdr:rowOff>
    </xdr:to>
    <xdr:pic>
      <xdr:nvPicPr>
        <xdr:cNvPr id="1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238125</xdr:colOff>
      <xdr:row>18</xdr:row>
      <xdr:rowOff>374650</xdr:rowOff>
    </xdr:to>
    <xdr:pic>
      <xdr:nvPicPr>
        <xdr:cNvPr id="19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460375</xdr:rowOff>
    </xdr:to>
    <xdr:pic>
      <xdr:nvPicPr>
        <xdr:cNvPr id="2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480695</xdr:rowOff>
    </xdr:to>
    <xdr:pic>
      <xdr:nvPicPr>
        <xdr:cNvPr id="2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521335</xdr:rowOff>
    </xdr:to>
    <xdr:pic>
      <xdr:nvPicPr>
        <xdr:cNvPr id="2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179070</xdr:colOff>
      <xdr:row>18</xdr:row>
      <xdr:rowOff>445135</xdr:rowOff>
    </xdr:to>
    <xdr:pic>
      <xdr:nvPicPr>
        <xdr:cNvPr id="2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419735</xdr:rowOff>
    </xdr:to>
    <xdr:pic>
      <xdr:nvPicPr>
        <xdr:cNvPr id="2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687070</xdr:colOff>
      <xdr:row>18</xdr:row>
      <xdr:rowOff>419735</xdr:rowOff>
    </xdr:to>
    <xdr:pic>
      <xdr:nvPicPr>
        <xdr:cNvPr id="2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394970</xdr:rowOff>
    </xdr:to>
    <xdr:pic>
      <xdr:nvPicPr>
        <xdr:cNvPr id="2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394970</xdr:rowOff>
    </xdr:to>
    <xdr:pic>
      <xdr:nvPicPr>
        <xdr:cNvPr id="2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419735</xdr:rowOff>
    </xdr:to>
    <xdr:pic>
      <xdr:nvPicPr>
        <xdr:cNvPr id="2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691515</xdr:colOff>
      <xdr:row>18</xdr:row>
      <xdr:rowOff>419735</xdr:rowOff>
    </xdr:to>
    <xdr:pic>
      <xdr:nvPicPr>
        <xdr:cNvPr id="2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178435</xdr:colOff>
      <xdr:row>18</xdr:row>
      <xdr:rowOff>394970</xdr:rowOff>
    </xdr:to>
    <xdr:pic>
      <xdr:nvPicPr>
        <xdr:cNvPr id="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347980</xdr:colOff>
      <xdr:row>18</xdr:row>
      <xdr:rowOff>419735</xdr:rowOff>
    </xdr:to>
    <xdr:pic>
      <xdr:nvPicPr>
        <xdr:cNvPr id="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177800</xdr:colOff>
      <xdr:row>18</xdr:row>
      <xdr:rowOff>511175</xdr:rowOff>
    </xdr:to>
    <xdr:pic>
      <xdr:nvPicPr>
        <xdr:cNvPr id="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258349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180340</xdr:colOff>
      <xdr:row>10</xdr:row>
      <xdr:rowOff>182245</xdr:rowOff>
    </xdr:to>
    <xdr:pic>
      <xdr:nvPicPr>
        <xdr:cNvPr id="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178435</xdr:colOff>
      <xdr:row>10</xdr:row>
      <xdr:rowOff>182245</xdr:rowOff>
    </xdr:to>
    <xdr:pic>
      <xdr:nvPicPr>
        <xdr:cNvPr id="2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180340</xdr:colOff>
      <xdr:row>10</xdr:row>
      <xdr:rowOff>172085</xdr:rowOff>
    </xdr:to>
    <xdr:pic>
      <xdr:nvPicPr>
        <xdr:cNvPr id="2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178435</xdr:colOff>
      <xdr:row>10</xdr:row>
      <xdr:rowOff>192405</xdr:rowOff>
    </xdr:to>
    <xdr:pic>
      <xdr:nvPicPr>
        <xdr:cNvPr id="2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180975</xdr:colOff>
      <xdr:row>10</xdr:row>
      <xdr:rowOff>182245</xdr:rowOff>
    </xdr:to>
    <xdr:pic>
      <xdr:nvPicPr>
        <xdr:cNvPr id="2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180975</xdr:colOff>
      <xdr:row>10</xdr:row>
      <xdr:rowOff>192405</xdr:rowOff>
    </xdr:to>
    <xdr:pic>
      <xdr:nvPicPr>
        <xdr:cNvPr id="2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178435</xdr:colOff>
      <xdr:row>10</xdr:row>
      <xdr:rowOff>202565</xdr:rowOff>
    </xdr:to>
    <xdr:pic>
      <xdr:nvPicPr>
        <xdr:cNvPr id="2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178435</xdr:colOff>
      <xdr:row>10</xdr:row>
      <xdr:rowOff>172085</xdr:rowOff>
    </xdr:to>
    <xdr:pic>
      <xdr:nvPicPr>
        <xdr:cNvPr id="2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180975</xdr:colOff>
      <xdr:row>10</xdr:row>
      <xdr:rowOff>172085</xdr:rowOff>
    </xdr:to>
    <xdr:pic>
      <xdr:nvPicPr>
        <xdr:cNvPr id="2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180975</xdr:colOff>
      <xdr:row>10</xdr:row>
      <xdr:rowOff>202565</xdr:rowOff>
    </xdr:to>
    <xdr:pic>
      <xdr:nvPicPr>
        <xdr:cNvPr id="2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11023600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183515</xdr:colOff>
      <xdr:row>10</xdr:row>
      <xdr:rowOff>172085</xdr:rowOff>
    </xdr:to>
    <xdr:pic>
      <xdr:nvPicPr>
        <xdr:cNvPr id="2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177800</xdr:colOff>
      <xdr:row>10</xdr:row>
      <xdr:rowOff>167005</xdr:rowOff>
    </xdr:to>
    <xdr:pic>
      <xdr:nvPicPr>
        <xdr:cNvPr id="2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183515</xdr:colOff>
      <xdr:row>10</xdr:row>
      <xdr:rowOff>167005</xdr:rowOff>
    </xdr:to>
    <xdr:pic>
      <xdr:nvPicPr>
        <xdr:cNvPr id="2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171450</xdr:colOff>
      <xdr:row>10</xdr:row>
      <xdr:rowOff>167005</xdr:rowOff>
    </xdr:to>
    <xdr:pic>
      <xdr:nvPicPr>
        <xdr:cNvPr id="2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171450</xdr:colOff>
      <xdr:row>10</xdr:row>
      <xdr:rowOff>172085</xdr:rowOff>
    </xdr:to>
    <xdr:pic>
      <xdr:nvPicPr>
        <xdr:cNvPr id="2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185420</xdr:colOff>
      <xdr:row>10</xdr:row>
      <xdr:rowOff>172085</xdr:rowOff>
    </xdr:to>
    <xdr:pic>
      <xdr:nvPicPr>
        <xdr:cNvPr id="2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185420</xdr:colOff>
      <xdr:row>10</xdr:row>
      <xdr:rowOff>146685</xdr:rowOff>
    </xdr:to>
    <xdr:pic>
      <xdr:nvPicPr>
        <xdr:cNvPr id="2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185420</xdr:colOff>
      <xdr:row>10</xdr:row>
      <xdr:rowOff>167005</xdr:rowOff>
    </xdr:to>
    <xdr:pic>
      <xdr:nvPicPr>
        <xdr:cNvPr id="2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177800</xdr:colOff>
      <xdr:row>10</xdr:row>
      <xdr:rowOff>172085</xdr:rowOff>
    </xdr:to>
    <xdr:pic>
      <xdr:nvPicPr>
        <xdr:cNvPr id="2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177800</xdr:colOff>
      <xdr:row>10</xdr:row>
      <xdr:rowOff>207645</xdr:rowOff>
    </xdr:to>
    <xdr:pic>
      <xdr:nvPicPr>
        <xdr:cNvPr id="2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177800</xdr:colOff>
      <xdr:row>10</xdr:row>
      <xdr:rowOff>146685</xdr:rowOff>
    </xdr:to>
    <xdr:pic>
      <xdr:nvPicPr>
        <xdr:cNvPr id="2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179705</xdr:colOff>
      <xdr:row>10</xdr:row>
      <xdr:rowOff>182245</xdr:rowOff>
    </xdr:to>
    <xdr:pic>
      <xdr:nvPicPr>
        <xdr:cNvPr id="2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177800</xdr:colOff>
      <xdr:row>10</xdr:row>
      <xdr:rowOff>182245</xdr:rowOff>
    </xdr:to>
    <xdr:pic>
      <xdr:nvPicPr>
        <xdr:cNvPr id="2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179705</xdr:colOff>
      <xdr:row>10</xdr:row>
      <xdr:rowOff>172085</xdr:rowOff>
    </xdr:to>
    <xdr:pic>
      <xdr:nvPicPr>
        <xdr:cNvPr id="2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179705</xdr:colOff>
      <xdr:row>10</xdr:row>
      <xdr:rowOff>192405</xdr:rowOff>
    </xdr:to>
    <xdr:pic>
      <xdr:nvPicPr>
        <xdr:cNvPr id="2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183515</xdr:colOff>
      <xdr:row>10</xdr:row>
      <xdr:rowOff>182245</xdr:rowOff>
    </xdr:to>
    <xdr:pic>
      <xdr:nvPicPr>
        <xdr:cNvPr id="2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171450</xdr:colOff>
      <xdr:row>10</xdr:row>
      <xdr:rowOff>182245</xdr:rowOff>
    </xdr:to>
    <xdr:pic>
      <xdr:nvPicPr>
        <xdr:cNvPr id="2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185420</xdr:colOff>
      <xdr:row>10</xdr:row>
      <xdr:rowOff>182245</xdr:rowOff>
    </xdr:to>
    <xdr:pic>
      <xdr:nvPicPr>
        <xdr:cNvPr id="2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177800</xdr:colOff>
      <xdr:row>10</xdr:row>
      <xdr:rowOff>202565</xdr:rowOff>
    </xdr:to>
    <xdr:pic>
      <xdr:nvPicPr>
        <xdr:cNvPr id="2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173990</xdr:colOff>
      <xdr:row>10</xdr:row>
      <xdr:rowOff>182245</xdr:rowOff>
    </xdr:to>
    <xdr:pic>
      <xdr:nvPicPr>
        <xdr:cNvPr id="2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173990</xdr:colOff>
      <xdr:row>10</xdr:row>
      <xdr:rowOff>146685</xdr:rowOff>
    </xdr:to>
    <xdr:pic>
      <xdr:nvPicPr>
        <xdr:cNvPr id="2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179705</xdr:colOff>
      <xdr:row>10</xdr:row>
      <xdr:rowOff>207645</xdr:rowOff>
    </xdr:to>
    <xdr:pic>
      <xdr:nvPicPr>
        <xdr:cNvPr id="2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175895</xdr:colOff>
      <xdr:row>10</xdr:row>
      <xdr:rowOff>207645</xdr:rowOff>
    </xdr:to>
    <xdr:pic>
      <xdr:nvPicPr>
        <xdr:cNvPr id="2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179705</xdr:colOff>
      <xdr:row>10</xdr:row>
      <xdr:rowOff>202565</xdr:rowOff>
    </xdr:to>
    <xdr:pic>
      <xdr:nvPicPr>
        <xdr:cNvPr id="2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173990</xdr:colOff>
      <xdr:row>10</xdr:row>
      <xdr:rowOff>172085</xdr:rowOff>
    </xdr:to>
    <xdr:pic>
      <xdr:nvPicPr>
        <xdr:cNvPr id="2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11023600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6</xdr:row>
      <xdr:rowOff>0</xdr:rowOff>
    </xdr:from>
    <xdr:to>
      <xdr:col>1</xdr:col>
      <xdr:colOff>347980</xdr:colOff>
      <xdr:row>6</xdr:row>
      <xdr:rowOff>468630</xdr:rowOff>
    </xdr:to>
    <xdr:pic>
      <xdr:nvPicPr>
        <xdr:cNvPr id="2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467360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6</xdr:row>
      <xdr:rowOff>0</xdr:rowOff>
    </xdr:from>
    <xdr:to>
      <xdr:col>1</xdr:col>
      <xdr:colOff>254000</xdr:colOff>
      <xdr:row>6</xdr:row>
      <xdr:rowOff>487045</xdr:rowOff>
    </xdr:to>
    <xdr:pic>
      <xdr:nvPicPr>
        <xdr:cNvPr id="2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467360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179705</xdr:colOff>
      <xdr:row>6</xdr:row>
      <xdr:rowOff>469265</xdr:rowOff>
    </xdr:to>
    <xdr:pic>
      <xdr:nvPicPr>
        <xdr:cNvPr id="2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4673600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179705</xdr:colOff>
      <xdr:row>6</xdr:row>
      <xdr:rowOff>486410</xdr:rowOff>
    </xdr:to>
    <xdr:pic>
      <xdr:nvPicPr>
        <xdr:cNvPr id="2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4673600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179705</xdr:colOff>
      <xdr:row>6</xdr:row>
      <xdr:rowOff>466090</xdr:rowOff>
    </xdr:to>
    <xdr:pic>
      <xdr:nvPicPr>
        <xdr:cNvPr id="2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4673600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179705</xdr:colOff>
      <xdr:row>6</xdr:row>
      <xdr:rowOff>446405</xdr:rowOff>
    </xdr:to>
    <xdr:pic>
      <xdr:nvPicPr>
        <xdr:cNvPr id="2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4673600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179705</xdr:colOff>
      <xdr:row>6</xdr:row>
      <xdr:rowOff>463550</xdr:rowOff>
    </xdr:to>
    <xdr:pic>
      <xdr:nvPicPr>
        <xdr:cNvPr id="2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4673600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179705</xdr:colOff>
      <xdr:row>6</xdr:row>
      <xdr:rowOff>443230</xdr:rowOff>
    </xdr:to>
    <xdr:pic>
      <xdr:nvPicPr>
        <xdr:cNvPr id="2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4673600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6</xdr:row>
      <xdr:rowOff>0</xdr:rowOff>
    </xdr:from>
    <xdr:to>
      <xdr:col>1</xdr:col>
      <xdr:colOff>347980</xdr:colOff>
      <xdr:row>6</xdr:row>
      <xdr:rowOff>445770</xdr:rowOff>
    </xdr:to>
    <xdr:pic>
      <xdr:nvPicPr>
        <xdr:cNvPr id="2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467360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6</xdr:row>
      <xdr:rowOff>0</xdr:rowOff>
    </xdr:from>
    <xdr:to>
      <xdr:col>1</xdr:col>
      <xdr:colOff>254000</xdr:colOff>
      <xdr:row>6</xdr:row>
      <xdr:rowOff>464185</xdr:rowOff>
    </xdr:to>
    <xdr:pic>
      <xdr:nvPicPr>
        <xdr:cNvPr id="259" name="图片 2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467360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180340</xdr:colOff>
      <xdr:row>14</xdr:row>
      <xdr:rowOff>182245</xdr:rowOff>
    </xdr:to>
    <xdr:pic>
      <xdr:nvPicPr>
        <xdr:cNvPr id="2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178435</xdr:colOff>
      <xdr:row>14</xdr:row>
      <xdr:rowOff>182245</xdr:rowOff>
    </xdr:to>
    <xdr:pic>
      <xdr:nvPicPr>
        <xdr:cNvPr id="2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180340</xdr:colOff>
      <xdr:row>14</xdr:row>
      <xdr:rowOff>172085</xdr:rowOff>
    </xdr:to>
    <xdr:pic>
      <xdr:nvPicPr>
        <xdr:cNvPr id="2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178435</xdr:colOff>
      <xdr:row>14</xdr:row>
      <xdr:rowOff>192405</xdr:rowOff>
    </xdr:to>
    <xdr:pic>
      <xdr:nvPicPr>
        <xdr:cNvPr id="2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180975</xdr:colOff>
      <xdr:row>14</xdr:row>
      <xdr:rowOff>182245</xdr:rowOff>
    </xdr:to>
    <xdr:pic>
      <xdr:nvPicPr>
        <xdr:cNvPr id="2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180975</xdr:colOff>
      <xdr:row>14</xdr:row>
      <xdr:rowOff>192405</xdr:rowOff>
    </xdr:to>
    <xdr:pic>
      <xdr:nvPicPr>
        <xdr:cNvPr id="2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178435</xdr:colOff>
      <xdr:row>14</xdr:row>
      <xdr:rowOff>202565</xdr:rowOff>
    </xdr:to>
    <xdr:pic>
      <xdr:nvPicPr>
        <xdr:cNvPr id="2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178435</xdr:colOff>
      <xdr:row>14</xdr:row>
      <xdr:rowOff>172085</xdr:rowOff>
    </xdr:to>
    <xdr:pic>
      <xdr:nvPicPr>
        <xdr:cNvPr id="2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180975</xdr:colOff>
      <xdr:row>14</xdr:row>
      <xdr:rowOff>172085</xdr:rowOff>
    </xdr:to>
    <xdr:pic>
      <xdr:nvPicPr>
        <xdr:cNvPr id="2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180975</xdr:colOff>
      <xdr:row>14</xdr:row>
      <xdr:rowOff>202565</xdr:rowOff>
    </xdr:to>
    <xdr:pic>
      <xdr:nvPicPr>
        <xdr:cNvPr id="2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0015200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180340</xdr:colOff>
      <xdr:row>19</xdr:row>
      <xdr:rowOff>182245</xdr:rowOff>
    </xdr:to>
    <xdr:pic>
      <xdr:nvPicPr>
        <xdr:cNvPr id="2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182245</xdr:rowOff>
    </xdr:to>
    <xdr:pic>
      <xdr:nvPicPr>
        <xdr:cNvPr id="2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180340</xdr:colOff>
      <xdr:row>19</xdr:row>
      <xdr:rowOff>172085</xdr:rowOff>
    </xdr:to>
    <xdr:pic>
      <xdr:nvPicPr>
        <xdr:cNvPr id="2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192405</xdr:rowOff>
    </xdr:to>
    <xdr:pic>
      <xdr:nvPicPr>
        <xdr:cNvPr id="2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182245</xdr:rowOff>
    </xdr:to>
    <xdr:pic>
      <xdr:nvPicPr>
        <xdr:cNvPr id="2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192405</xdr:rowOff>
    </xdr:to>
    <xdr:pic>
      <xdr:nvPicPr>
        <xdr:cNvPr id="2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202565</xdr:rowOff>
    </xdr:to>
    <xdr:pic>
      <xdr:nvPicPr>
        <xdr:cNvPr id="29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178435</xdr:colOff>
      <xdr:row>19</xdr:row>
      <xdr:rowOff>172085</xdr:rowOff>
    </xdr:to>
    <xdr:pic>
      <xdr:nvPicPr>
        <xdr:cNvPr id="3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172085</xdr:rowOff>
    </xdr:to>
    <xdr:pic>
      <xdr:nvPicPr>
        <xdr:cNvPr id="3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180975</xdr:colOff>
      <xdr:row>19</xdr:row>
      <xdr:rowOff>202565</xdr:rowOff>
    </xdr:to>
    <xdr:pic>
      <xdr:nvPicPr>
        <xdr:cNvPr id="3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976360" y="28387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179705</xdr:colOff>
      <xdr:row>6</xdr:row>
      <xdr:rowOff>182880</xdr:rowOff>
    </xdr:to>
    <xdr:pic>
      <xdr:nvPicPr>
        <xdr:cNvPr id="3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467360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179705</xdr:colOff>
      <xdr:row>6</xdr:row>
      <xdr:rowOff>182245</xdr:rowOff>
    </xdr:to>
    <xdr:pic>
      <xdr:nvPicPr>
        <xdr:cNvPr id="3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46736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178435</xdr:colOff>
      <xdr:row>6</xdr:row>
      <xdr:rowOff>187325</xdr:rowOff>
    </xdr:to>
    <xdr:pic>
      <xdr:nvPicPr>
        <xdr:cNvPr id="306" name="图片 3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467360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179705</xdr:colOff>
      <xdr:row>6</xdr:row>
      <xdr:rowOff>180975</xdr:rowOff>
    </xdr:to>
    <xdr:pic>
      <xdr:nvPicPr>
        <xdr:cNvPr id="3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467360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177165</xdr:colOff>
      <xdr:row>6</xdr:row>
      <xdr:rowOff>186690</xdr:rowOff>
    </xdr:to>
    <xdr:pic>
      <xdr:nvPicPr>
        <xdr:cNvPr id="3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467360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18</xdr:col>
      <xdr:colOff>179705</xdr:colOff>
      <xdr:row>6</xdr:row>
      <xdr:rowOff>182880</xdr:rowOff>
    </xdr:to>
    <xdr:pic>
      <xdr:nvPicPr>
        <xdr:cNvPr id="3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271105" y="467360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18</xdr:col>
      <xdr:colOff>179705</xdr:colOff>
      <xdr:row>6</xdr:row>
      <xdr:rowOff>182245</xdr:rowOff>
    </xdr:to>
    <xdr:pic>
      <xdr:nvPicPr>
        <xdr:cNvPr id="3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271105" y="46736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18</xdr:col>
      <xdr:colOff>178435</xdr:colOff>
      <xdr:row>6</xdr:row>
      <xdr:rowOff>187325</xdr:rowOff>
    </xdr:to>
    <xdr:pic>
      <xdr:nvPicPr>
        <xdr:cNvPr id="3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271105" y="467360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180340</xdr:colOff>
      <xdr:row>8</xdr:row>
      <xdr:rowOff>189865</xdr:rowOff>
    </xdr:to>
    <xdr:pic>
      <xdr:nvPicPr>
        <xdr:cNvPr id="3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180340</xdr:colOff>
      <xdr:row>8</xdr:row>
      <xdr:rowOff>189865</xdr:rowOff>
    </xdr:to>
    <xdr:pic>
      <xdr:nvPicPr>
        <xdr:cNvPr id="3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180340</xdr:colOff>
      <xdr:row>8</xdr:row>
      <xdr:rowOff>200025</xdr:rowOff>
    </xdr:to>
    <xdr:pic>
      <xdr:nvPicPr>
        <xdr:cNvPr id="3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177800</xdr:colOff>
      <xdr:row>8</xdr:row>
      <xdr:rowOff>200025</xdr:rowOff>
    </xdr:to>
    <xdr:pic>
      <xdr:nvPicPr>
        <xdr:cNvPr id="3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177800</xdr:colOff>
      <xdr:row>8</xdr:row>
      <xdr:rowOff>189865</xdr:rowOff>
    </xdr:to>
    <xdr:pic>
      <xdr:nvPicPr>
        <xdr:cNvPr id="3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180340</xdr:colOff>
      <xdr:row>8</xdr:row>
      <xdr:rowOff>194945</xdr:rowOff>
    </xdr:to>
    <xdr:pic>
      <xdr:nvPicPr>
        <xdr:cNvPr id="3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180340</xdr:colOff>
      <xdr:row>8</xdr:row>
      <xdr:rowOff>200025</xdr:rowOff>
    </xdr:to>
    <xdr:pic>
      <xdr:nvPicPr>
        <xdr:cNvPr id="3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177800</xdr:colOff>
      <xdr:row>8</xdr:row>
      <xdr:rowOff>200025</xdr:rowOff>
    </xdr:to>
    <xdr:pic>
      <xdr:nvPicPr>
        <xdr:cNvPr id="3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177800</xdr:colOff>
      <xdr:row>8</xdr:row>
      <xdr:rowOff>189865</xdr:rowOff>
    </xdr:to>
    <xdr:pic>
      <xdr:nvPicPr>
        <xdr:cNvPr id="3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180340</xdr:colOff>
      <xdr:row>8</xdr:row>
      <xdr:rowOff>194945</xdr:rowOff>
    </xdr:to>
    <xdr:pic>
      <xdr:nvPicPr>
        <xdr:cNvPr id="3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180340</xdr:colOff>
      <xdr:row>8</xdr:row>
      <xdr:rowOff>178435</xdr:rowOff>
    </xdr:to>
    <xdr:pic>
      <xdr:nvPicPr>
        <xdr:cNvPr id="3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180340</xdr:colOff>
      <xdr:row>8</xdr:row>
      <xdr:rowOff>178435</xdr:rowOff>
    </xdr:to>
    <xdr:pic>
      <xdr:nvPicPr>
        <xdr:cNvPr id="3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180340</xdr:colOff>
      <xdr:row>8</xdr:row>
      <xdr:rowOff>188595</xdr:rowOff>
    </xdr:to>
    <xdr:pic>
      <xdr:nvPicPr>
        <xdr:cNvPr id="3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177800</xdr:colOff>
      <xdr:row>8</xdr:row>
      <xdr:rowOff>188595</xdr:rowOff>
    </xdr:to>
    <xdr:pic>
      <xdr:nvPicPr>
        <xdr:cNvPr id="3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177800</xdr:colOff>
      <xdr:row>8</xdr:row>
      <xdr:rowOff>178435</xdr:rowOff>
    </xdr:to>
    <xdr:pic>
      <xdr:nvPicPr>
        <xdr:cNvPr id="3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180340</xdr:colOff>
      <xdr:row>8</xdr:row>
      <xdr:rowOff>183515</xdr:rowOff>
    </xdr:to>
    <xdr:pic>
      <xdr:nvPicPr>
        <xdr:cNvPr id="3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800735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180340</xdr:colOff>
      <xdr:row>8</xdr:row>
      <xdr:rowOff>188595</xdr:rowOff>
    </xdr:to>
    <xdr:pic>
      <xdr:nvPicPr>
        <xdr:cNvPr id="3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177800</xdr:colOff>
      <xdr:row>8</xdr:row>
      <xdr:rowOff>188595</xdr:rowOff>
    </xdr:to>
    <xdr:pic>
      <xdr:nvPicPr>
        <xdr:cNvPr id="3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177800</xdr:colOff>
      <xdr:row>8</xdr:row>
      <xdr:rowOff>178435</xdr:rowOff>
    </xdr:to>
    <xdr:pic>
      <xdr:nvPicPr>
        <xdr:cNvPr id="3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180340</xdr:colOff>
      <xdr:row>8</xdr:row>
      <xdr:rowOff>183515</xdr:rowOff>
    </xdr:to>
    <xdr:pic>
      <xdr:nvPicPr>
        <xdr:cNvPr id="3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800735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179705</xdr:colOff>
      <xdr:row>9</xdr:row>
      <xdr:rowOff>182880</xdr:rowOff>
    </xdr:to>
    <xdr:pic>
      <xdr:nvPicPr>
        <xdr:cNvPr id="3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179705</xdr:colOff>
      <xdr:row>9</xdr:row>
      <xdr:rowOff>182245</xdr:rowOff>
    </xdr:to>
    <xdr:pic>
      <xdr:nvPicPr>
        <xdr:cNvPr id="3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178435</xdr:colOff>
      <xdr:row>9</xdr:row>
      <xdr:rowOff>187325</xdr:rowOff>
    </xdr:to>
    <xdr:pic>
      <xdr:nvPicPr>
        <xdr:cNvPr id="336" name="图片 3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179705</xdr:colOff>
      <xdr:row>9</xdr:row>
      <xdr:rowOff>180975</xdr:rowOff>
    </xdr:to>
    <xdr:pic>
      <xdr:nvPicPr>
        <xdr:cNvPr id="3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177165</xdr:colOff>
      <xdr:row>9</xdr:row>
      <xdr:rowOff>186690</xdr:rowOff>
    </xdr:to>
    <xdr:pic>
      <xdr:nvPicPr>
        <xdr:cNvPr id="3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179705</xdr:colOff>
      <xdr:row>9</xdr:row>
      <xdr:rowOff>182880</xdr:rowOff>
    </xdr:to>
    <xdr:pic>
      <xdr:nvPicPr>
        <xdr:cNvPr id="3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271105" y="943610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179705</xdr:colOff>
      <xdr:row>9</xdr:row>
      <xdr:rowOff>182245</xdr:rowOff>
    </xdr:to>
    <xdr:pic>
      <xdr:nvPicPr>
        <xdr:cNvPr id="3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271105" y="94361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178435</xdr:colOff>
      <xdr:row>9</xdr:row>
      <xdr:rowOff>187325</xdr:rowOff>
    </xdr:to>
    <xdr:pic>
      <xdr:nvPicPr>
        <xdr:cNvPr id="3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271105" y="943610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180340</xdr:colOff>
      <xdr:row>9</xdr:row>
      <xdr:rowOff>178435</xdr:rowOff>
    </xdr:to>
    <xdr:pic>
      <xdr:nvPicPr>
        <xdr:cNvPr id="3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180340</xdr:colOff>
      <xdr:row>9</xdr:row>
      <xdr:rowOff>188595</xdr:rowOff>
    </xdr:to>
    <xdr:pic>
      <xdr:nvPicPr>
        <xdr:cNvPr id="3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177800</xdr:colOff>
      <xdr:row>9</xdr:row>
      <xdr:rowOff>188595</xdr:rowOff>
    </xdr:to>
    <xdr:pic>
      <xdr:nvPicPr>
        <xdr:cNvPr id="3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177800</xdr:colOff>
      <xdr:row>9</xdr:row>
      <xdr:rowOff>178435</xdr:rowOff>
    </xdr:to>
    <xdr:pic>
      <xdr:nvPicPr>
        <xdr:cNvPr id="3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180340</xdr:colOff>
      <xdr:row>9</xdr:row>
      <xdr:rowOff>183515</xdr:rowOff>
    </xdr:to>
    <xdr:pic>
      <xdr:nvPicPr>
        <xdr:cNvPr id="3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180340</xdr:colOff>
      <xdr:row>9</xdr:row>
      <xdr:rowOff>189865</xdr:rowOff>
    </xdr:to>
    <xdr:pic>
      <xdr:nvPicPr>
        <xdr:cNvPr id="3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180340</xdr:colOff>
      <xdr:row>9</xdr:row>
      <xdr:rowOff>200025</xdr:rowOff>
    </xdr:to>
    <xdr:pic>
      <xdr:nvPicPr>
        <xdr:cNvPr id="3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177800</xdr:colOff>
      <xdr:row>9</xdr:row>
      <xdr:rowOff>200025</xdr:rowOff>
    </xdr:to>
    <xdr:pic>
      <xdr:nvPicPr>
        <xdr:cNvPr id="3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177800</xdr:colOff>
      <xdr:row>9</xdr:row>
      <xdr:rowOff>189865</xdr:rowOff>
    </xdr:to>
    <xdr:pic>
      <xdr:nvPicPr>
        <xdr:cNvPr id="3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180340</xdr:colOff>
      <xdr:row>9</xdr:row>
      <xdr:rowOff>194945</xdr:rowOff>
    </xdr:to>
    <xdr:pic>
      <xdr:nvPicPr>
        <xdr:cNvPr id="3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379940" y="943610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180340</xdr:colOff>
      <xdr:row>9</xdr:row>
      <xdr:rowOff>178435</xdr:rowOff>
    </xdr:to>
    <xdr:pic>
      <xdr:nvPicPr>
        <xdr:cNvPr id="3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180340</xdr:colOff>
      <xdr:row>9</xdr:row>
      <xdr:rowOff>188595</xdr:rowOff>
    </xdr:to>
    <xdr:pic>
      <xdr:nvPicPr>
        <xdr:cNvPr id="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177800</xdr:colOff>
      <xdr:row>9</xdr:row>
      <xdr:rowOff>188595</xdr:rowOff>
    </xdr:to>
    <xdr:pic>
      <xdr:nvPicPr>
        <xdr:cNvPr id="3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177800</xdr:colOff>
      <xdr:row>9</xdr:row>
      <xdr:rowOff>178435</xdr:rowOff>
    </xdr:to>
    <xdr:pic>
      <xdr:nvPicPr>
        <xdr:cNvPr id="3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180340</xdr:colOff>
      <xdr:row>9</xdr:row>
      <xdr:rowOff>183515</xdr:rowOff>
    </xdr:to>
    <xdr:pic>
      <xdr:nvPicPr>
        <xdr:cNvPr id="3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180340</xdr:colOff>
      <xdr:row>9</xdr:row>
      <xdr:rowOff>189865</xdr:rowOff>
    </xdr:to>
    <xdr:pic>
      <xdr:nvPicPr>
        <xdr:cNvPr id="3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180340</xdr:colOff>
      <xdr:row>9</xdr:row>
      <xdr:rowOff>200025</xdr:rowOff>
    </xdr:to>
    <xdr:pic>
      <xdr:nvPicPr>
        <xdr:cNvPr id="3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177800</xdr:colOff>
      <xdr:row>9</xdr:row>
      <xdr:rowOff>200025</xdr:rowOff>
    </xdr:to>
    <xdr:pic>
      <xdr:nvPicPr>
        <xdr:cNvPr id="3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177800</xdr:colOff>
      <xdr:row>9</xdr:row>
      <xdr:rowOff>189865</xdr:rowOff>
    </xdr:to>
    <xdr:pic>
      <xdr:nvPicPr>
        <xdr:cNvPr id="3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180340</xdr:colOff>
      <xdr:row>9</xdr:row>
      <xdr:rowOff>194945</xdr:rowOff>
    </xdr:to>
    <xdr:pic>
      <xdr:nvPicPr>
        <xdr:cNvPr id="3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56285" y="943610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3"/>
  <sheetViews>
    <sheetView tabSelected="1" zoomScale="70" zoomScaleNormal="70" workbookViewId="0">
      <pane ySplit="4" topLeftCell="A12" activePane="bottomLeft" state="frozen"/>
      <selection/>
      <selection pane="bottomLeft" activeCell="E13" sqref="E13"/>
    </sheetView>
  </sheetViews>
  <sheetFormatPr defaultColWidth="9" defaultRowHeight="13.5"/>
  <cols>
    <col min="1" max="1" width="5" style="1" customWidth="1"/>
    <col min="2" max="2" width="20.375" style="1" customWidth="1"/>
    <col min="3" max="3" width="8.625" style="1" customWidth="1"/>
    <col min="4" max="4" width="11.75" style="1" customWidth="1"/>
    <col min="5" max="5" width="65.175" style="1" customWidth="1"/>
    <col min="6" max="6" width="6.875" style="1" customWidth="1"/>
    <col min="7" max="7" width="15.125" style="1" customWidth="1"/>
    <col min="8" max="8" width="14.5083333333333" style="1"/>
    <col min="9" max="9" width="16.7583333333333" style="1" customWidth="1"/>
    <col min="10" max="10" width="17.05" style="1" customWidth="1"/>
    <col min="11" max="11" width="16.9083333333333" style="1" customWidth="1"/>
    <col min="12" max="12" width="9.25" style="1" customWidth="1"/>
    <col min="13" max="16" width="10.375" style="1" customWidth="1"/>
    <col min="17" max="17" width="8.125" style="1" customWidth="1"/>
    <col min="18" max="18" width="9" style="1" customWidth="1"/>
    <col min="19" max="19" width="27.675" style="1" customWidth="1"/>
    <col min="20" max="20" width="49.5583333333333" style="1" customWidth="1"/>
    <col min="21" max="21" width="54.2833333333333" style="1" customWidth="1"/>
    <col min="22" max="16384" width="9" style="1"/>
  </cols>
  <sheetData>
    <row r="1" s="1" customFormat="1" ht="28.5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2" customFormat="1" ht="18.75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9"/>
      <c r="K2" s="10"/>
      <c r="L2" s="7" t="s">
        <v>10</v>
      </c>
      <c r="M2" s="7" t="s">
        <v>11</v>
      </c>
      <c r="N2" s="8" t="s">
        <v>12</v>
      </c>
      <c r="O2" s="9"/>
      <c r="P2" s="10"/>
      <c r="Q2" s="7" t="s">
        <v>13</v>
      </c>
      <c r="R2" s="7"/>
      <c r="S2" s="7" t="s">
        <v>14</v>
      </c>
      <c r="T2" s="7" t="s">
        <v>15</v>
      </c>
      <c r="U2" s="7" t="s">
        <v>16</v>
      </c>
    </row>
    <row r="3" s="2" customFormat="1" ht="75" spans="1:21">
      <c r="A3" s="7"/>
      <c r="B3" s="7"/>
      <c r="C3" s="7"/>
      <c r="D3" s="7"/>
      <c r="E3" s="7"/>
      <c r="F3" s="7"/>
      <c r="G3" s="7"/>
      <c r="H3" s="7"/>
      <c r="I3" s="7" t="s">
        <v>17</v>
      </c>
      <c r="J3" s="7" t="s">
        <v>18</v>
      </c>
      <c r="K3" s="7" t="s">
        <v>19</v>
      </c>
      <c r="L3" s="7"/>
      <c r="M3" s="7"/>
      <c r="N3" s="7" t="s">
        <v>20</v>
      </c>
      <c r="O3" s="7" t="s">
        <v>21</v>
      </c>
      <c r="P3" s="7" t="s">
        <v>22</v>
      </c>
      <c r="Q3" s="7" t="s">
        <v>20</v>
      </c>
      <c r="R3" s="7" t="s">
        <v>23</v>
      </c>
      <c r="S3" s="7"/>
      <c r="T3" s="7"/>
      <c r="U3" s="7"/>
    </row>
    <row r="4" s="2" customFormat="1" ht="18.75" spans="1:21">
      <c r="A4" s="7"/>
      <c r="B4" s="7"/>
      <c r="C4" s="7"/>
      <c r="D4" s="7"/>
      <c r="E4" s="7"/>
      <c r="F4" s="7"/>
      <c r="G4" s="7"/>
      <c r="H4" s="7">
        <f>SUM(H5:H23)</f>
        <v>1138.9405</v>
      </c>
      <c r="I4" s="7">
        <f>SUM(I5:I23)</f>
        <v>582.1005</v>
      </c>
      <c r="J4" s="7">
        <f>SUM(J5:J23)</f>
        <v>375</v>
      </c>
      <c r="K4" s="7">
        <f>SUM(K5:K23)</f>
        <v>181.84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="3" customFormat="1" ht="152" customHeight="1" spans="1:21">
      <c r="A5" s="7">
        <v>1</v>
      </c>
      <c r="B5" s="7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2" t="s">
        <v>29</v>
      </c>
      <c r="H5" s="11">
        <v>126</v>
      </c>
      <c r="I5" s="7">
        <v>126</v>
      </c>
      <c r="J5" s="7"/>
      <c r="K5" s="11"/>
      <c r="L5" s="11" t="s">
        <v>30</v>
      </c>
      <c r="M5" s="11" t="s">
        <v>31</v>
      </c>
      <c r="N5" s="11">
        <v>1</v>
      </c>
      <c r="O5" s="11"/>
      <c r="P5" s="11">
        <v>1</v>
      </c>
      <c r="Q5" s="11">
        <v>1564</v>
      </c>
      <c r="R5" s="11">
        <v>103</v>
      </c>
      <c r="S5" s="11" t="s">
        <v>32</v>
      </c>
      <c r="T5" s="11" t="s">
        <v>33</v>
      </c>
      <c r="U5" s="11" t="s">
        <v>34</v>
      </c>
    </row>
    <row r="6" s="3" customFormat="1" ht="75" spans="1:21">
      <c r="A6" s="7">
        <v>2</v>
      </c>
      <c r="B6" s="7" t="s">
        <v>35</v>
      </c>
      <c r="C6" s="11" t="s">
        <v>25</v>
      </c>
      <c r="D6" s="11" t="s">
        <v>36</v>
      </c>
      <c r="E6" s="11" t="s">
        <v>37</v>
      </c>
      <c r="F6" s="11" t="s">
        <v>28</v>
      </c>
      <c r="G6" s="12" t="s">
        <v>29</v>
      </c>
      <c r="H6" s="11">
        <v>53.5</v>
      </c>
      <c r="I6" s="11">
        <v>53.5</v>
      </c>
      <c r="J6" s="7"/>
      <c r="K6" s="11"/>
      <c r="L6" s="11" t="s">
        <v>30</v>
      </c>
      <c r="M6" s="11" t="s">
        <v>31</v>
      </c>
      <c r="N6" s="11">
        <v>1</v>
      </c>
      <c r="O6" s="11">
        <v>1</v>
      </c>
      <c r="P6" s="11"/>
      <c r="Q6" s="11">
        <v>460</v>
      </c>
      <c r="R6" s="11">
        <v>164</v>
      </c>
      <c r="S6" s="11" t="s">
        <v>38</v>
      </c>
      <c r="T6" s="11" t="s">
        <v>39</v>
      </c>
      <c r="U6" s="11" t="s">
        <v>40</v>
      </c>
    </row>
    <row r="7" s="4" customFormat="1" ht="131.25" spans="1:21">
      <c r="A7" s="7">
        <v>3</v>
      </c>
      <c r="B7" s="7" t="s">
        <v>41</v>
      </c>
      <c r="C7" s="11" t="s">
        <v>42</v>
      </c>
      <c r="D7" s="11" t="s">
        <v>43</v>
      </c>
      <c r="E7" s="11" t="s">
        <v>44</v>
      </c>
      <c r="F7" s="7" t="s">
        <v>45</v>
      </c>
      <c r="G7" s="12" t="s">
        <v>46</v>
      </c>
      <c r="H7" s="7">
        <v>59</v>
      </c>
      <c r="I7" s="7"/>
      <c r="J7" s="13">
        <v>59</v>
      </c>
      <c r="K7" s="7"/>
      <c r="L7" s="11" t="s">
        <v>30</v>
      </c>
      <c r="M7" s="7" t="s">
        <v>47</v>
      </c>
      <c r="N7" s="7"/>
      <c r="O7" s="14"/>
      <c r="P7" s="14"/>
      <c r="Q7" s="7">
        <v>360</v>
      </c>
      <c r="R7" s="7">
        <v>30</v>
      </c>
      <c r="S7" s="15" t="s">
        <v>48</v>
      </c>
      <c r="T7" s="15" t="s">
        <v>49</v>
      </c>
      <c r="U7" s="15" t="s">
        <v>50</v>
      </c>
    </row>
    <row r="8" s="4" customFormat="1" ht="131.25" spans="1:21">
      <c r="A8" s="7">
        <v>4</v>
      </c>
      <c r="B8" s="11" t="s">
        <v>51</v>
      </c>
      <c r="C8" s="11" t="s">
        <v>42</v>
      </c>
      <c r="D8" s="11" t="s">
        <v>52</v>
      </c>
      <c r="E8" s="11" t="s">
        <v>53</v>
      </c>
      <c r="F8" s="7" t="s">
        <v>45</v>
      </c>
      <c r="G8" s="12" t="s">
        <v>46</v>
      </c>
      <c r="H8" s="7">
        <v>58</v>
      </c>
      <c r="I8" s="7"/>
      <c r="J8" s="13">
        <v>58</v>
      </c>
      <c r="K8" s="7"/>
      <c r="L8" s="11" t="s">
        <v>30</v>
      </c>
      <c r="M8" s="7" t="s">
        <v>47</v>
      </c>
      <c r="N8" s="7"/>
      <c r="O8" s="14"/>
      <c r="P8" s="14"/>
      <c r="Q8" s="7">
        <v>450</v>
      </c>
      <c r="R8" s="7">
        <v>15</v>
      </c>
      <c r="S8" s="15" t="s">
        <v>54</v>
      </c>
      <c r="T8" s="15" t="s">
        <v>55</v>
      </c>
      <c r="U8" s="15" t="s">
        <v>56</v>
      </c>
    </row>
    <row r="9" s="4" customFormat="1" ht="112.5" spans="1:21">
      <c r="A9" s="7">
        <v>5</v>
      </c>
      <c r="B9" s="11" t="s">
        <v>57</v>
      </c>
      <c r="C9" s="11" t="s">
        <v>42</v>
      </c>
      <c r="D9" s="11" t="s">
        <v>58</v>
      </c>
      <c r="E9" s="11" t="s">
        <v>59</v>
      </c>
      <c r="F9" s="7" t="s">
        <v>45</v>
      </c>
      <c r="G9" s="12" t="s">
        <v>46</v>
      </c>
      <c r="H9" s="7">
        <v>59</v>
      </c>
      <c r="I9" s="7"/>
      <c r="J9" s="13">
        <v>59</v>
      </c>
      <c r="K9" s="7"/>
      <c r="L9" s="11" t="s">
        <v>30</v>
      </c>
      <c r="M9" s="7" t="s">
        <v>47</v>
      </c>
      <c r="N9" s="7"/>
      <c r="O9" s="14"/>
      <c r="P9" s="14"/>
      <c r="Q9" s="7">
        <v>430</v>
      </c>
      <c r="R9" s="7">
        <v>10</v>
      </c>
      <c r="S9" s="16" t="s">
        <v>60</v>
      </c>
      <c r="T9" s="16" t="s">
        <v>61</v>
      </c>
      <c r="U9" s="16" t="s">
        <v>62</v>
      </c>
    </row>
    <row r="10" s="4" customFormat="1" ht="125" customHeight="1" spans="1:21">
      <c r="A10" s="7">
        <v>6</v>
      </c>
      <c r="B10" s="11" t="s">
        <v>63</v>
      </c>
      <c r="C10" s="11" t="s">
        <v>42</v>
      </c>
      <c r="D10" s="11" t="s">
        <v>64</v>
      </c>
      <c r="E10" s="11" t="s">
        <v>65</v>
      </c>
      <c r="F10" s="7" t="s">
        <v>28</v>
      </c>
      <c r="G10" s="7" t="s">
        <v>29</v>
      </c>
      <c r="H10" s="7">
        <v>46.8</v>
      </c>
      <c r="I10" s="7"/>
      <c r="J10" s="7">
        <v>46.8</v>
      </c>
      <c r="K10" s="7"/>
      <c r="L10" s="11" t="s">
        <v>30</v>
      </c>
      <c r="M10" s="7" t="s">
        <v>47</v>
      </c>
      <c r="N10" s="7">
        <v>1</v>
      </c>
      <c r="O10" s="14">
        <v>1</v>
      </c>
      <c r="P10" s="14"/>
      <c r="Q10" s="17">
        <v>558</v>
      </c>
      <c r="R10" s="17">
        <v>18</v>
      </c>
      <c r="S10" s="15" t="s">
        <v>60</v>
      </c>
      <c r="T10" s="15" t="s">
        <v>66</v>
      </c>
      <c r="U10" s="15" t="s">
        <v>67</v>
      </c>
    </row>
    <row r="11" s="4" customFormat="1" ht="99" customHeight="1" spans="1:21">
      <c r="A11" s="7">
        <v>7</v>
      </c>
      <c r="B11" s="7" t="s">
        <v>68</v>
      </c>
      <c r="C11" s="7" t="s">
        <v>42</v>
      </c>
      <c r="D11" s="7" t="s">
        <v>69</v>
      </c>
      <c r="E11" s="18" t="s">
        <v>70</v>
      </c>
      <c r="F11" s="7" t="s">
        <v>28</v>
      </c>
      <c r="G11" s="7" t="s">
        <v>29</v>
      </c>
      <c r="H11" s="7">
        <v>16</v>
      </c>
      <c r="I11" s="7"/>
      <c r="J11" s="7"/>
      <c r="K11" s="7">
        <v>16</v>
      </c>
      <c r="L11" s="11" t="s">
        <v>30</v>
      </c>
      <c r="M11" s="7" t="s">
        <v>71</v>
      </c>
      <c r="N11" s="7">
        <v>2</v>
      </c>
      <c r="O11" s="14">
        <v>2</v>
      </c>
      <c r="P11" s="14">
        <v>0</v>
      </c>
      <c r="Q11" s="7">
        <v>1015</v>
      </c>
      <c r="R11" s="7">
        <v>77</v>
      </c>
      <c r="S11" s="7"/>
      <c r="T11" s="18" t="s">
        <v>72</v>
      </c>
      <c r="U11" s="18" t="s">
        <v>73</v>
      </c>
    </row>
    <row r="12" s="4" customFormat="1" ht="281.25" spans="1:21">
      <c r="A12" s="7">
        <v>8</v>
      </c>
      <c r="B12" s="19" t="s">
        <v>74</v>
      </c>
      <c r="C12" s="7" t="s">
        <v>25</v>
      </c>
      <c r="D12" s="19" t="s">
        <v>75</v>
      </c>
      <c r="E12" s="19" t="s">
        <v>76</v>
      </c>
      <c r="F12" s="19" t="s">
        <v>28</v>
      </c>
      <c r="G12" s="19" t="s">
        <v>77</v>
      </c>
      <c r="H12" s="19">
        <v>64</v>
      </c>
      <c r="I12" s="19">
        <v>64</v>
      </c>
      <c r="J12" s="19"/>
      <c r="K12" s="7"/>
      <c r="L12" s="11" t="s">
        <v>30</v>
      </c>
      <c r="M12" s="7" t="s">
        <v>78</v>
      </c>
      <c r="N12" s="7">
        <v>2</v>
      </c>
      <c r="O12" s="7">
        <v>1</v>
      </c>
      <c r="P12" s="7">
        <v>1</v>
      </c>
      <c r="Q12" s="7">
        <v>355</v>
      </c>
      <c r="R12" s="7">
        <v>4</v>
      </c>
      <c r="S12" s="7" t="s">
        <v>79</v>
      </c>
      <c r="T12" s="19" t="s">
        <v>80</v>
      </c>
      <c r="U12" s="7" t="s">
        <v>81</v>
      </c>
    </row>
    <row r="13" s="5" customFormat="1" ht="234" customHeight="1" spans="1:21">
      <c r="A13" s="7">
        <v>9</v>
      </c>
      <c r="B13" s="12" t="s">
        <v>82</v>
      </c>
      <c r="C13" s="12" t="s">
        <v>83</v>
      </c>
      <c r="D13" s="12" t="s">
        <v>84</v>
      </c>
      <c r="E13" s="12" t="s">
        <v>85</v>
      </c>
      <c r="F13" s="12" t="s">
        <v>45</v>
      </c>
      <c r="G13" s="12" t="s">
        <v>86</v>
      </c>
      <c r="H13" s="20">
        <v>42.4</v>
      </c>
      <c r="I13" s="20"/>
      <c r="J13" s="20">
        <v>42.4</v>
      </c>
      <c r="K13" s="20"/>
      <c r="L13" s="11" t="s">
        <v>30</v>
      </c>
      <c r="M13" s="19" t="s">
        <v>87</v>
      </c>
      <c r="N13" s="12">
        <v>2</v>
      </c>
      <c r="O13" s="12">
        <v>0</v>
      </c>
      <c r="P13" s="12">
        <v>2</v>
      </c>
      <c r="Q13" s="12">
        <v>421</v>
      </c>
      <c r="R13" s="12">
        <v>51</v>
      </c>
      <c r="S13" s="19" t="s">
        <v>79</v>
      </c>
      <c r="T13" s="12" t="s">
        <v>88</v>
      </c>
      <c r="U13" s="12" t="s">
        <v>89</v>
      </c>
    </row>
    <row r="14" s="5" customFormat="1" ht="93.75" spans="1:21">
      <c r="A14" s="7">
        <v>10</v>
      </c>
      <c r="B14" s="12" t="s">
        <v>90</v>
      </c>
      <c r="C14" s="12" t="s">
        <v>91</v>
      </c>
      <c r="D14" s="12" t="s">
        <v>92</v>
      </c>
      <c r="E14" s="12" t="s">
        <v>93</v>
      </c>
      <c r="F14" s="12" t="s">
        <v>28</v>
      </c>
      <c r="G14" s="19" t="s">
        <v>77</v>
      </c>
      <c r="H14" s="20">
        <v>40</v>
      </c>
      <c r="I14" s="20">
        <v>40</v>
      </c>
      <c r="J14" s="20"/>
      <c r="K14" s="20"/>
      <c r="L14" s="11" t="s">
        <v>30</v>
      </c>
      <c r="M14" s="19" t="s">
        <v>94</v>
      </c>
      <c r="N14" s="12">
        <v>1</v>
      </c>
      <c r="O14" s="12">
        <v>0</v>
      </c>
      <c r="P14" s="12">
        <v>1</v>
      </c>
      <c r="Q14" s="12">
        <v>389</v>
      </c>
      <c r="R14" s="12">
        <v>35</v>
      </c>
      <c r="S14" s="19" t="s">
        <v>79</v>
      </c>
      <c r="T14" s="12" t="s">
        <v>95</v>
      </c>
      <c r="U14" s="12" t="s">
        <v>96</v>
      </c>
    </row>
    <row r="15" s="5" customFormat="1" ht="75" spans="1:21">
      <c r="A15" s="7">
        <v>11</v>
      </c>
      <c r="B15" s="12" t="s">
        <v>97</v>
      </c>
      <c r="C15" s="12" t="s">
        <v>98</v>
      </c>
      <c r="D15" s="12" t="s">
        <v>99</v>
      </c>
      <c r="E15" s="12" t="s">
        <v>100</v>
      </c>
      <c r="F15" s="12" t="s">
        <v>101</v>
      </c>
      <c r="G15" s="7" t="s">
        <v>29</v>
      </c>
      <c r="H15" s="20">
        <v>23</v>
      </c>
      <c r="I15" s="20">
        <v>23</v>
      </c>
      <c r="J15" s="20"/>
      <c r="K15" s="20"/>
      <c r="L15" s="11" t="s">
        <v>30</v>
      </c>
      <c r="M15" s="19" t="s">
        <v>102</v>
      </c>
      <c r="N15" s="12">
        <v>3</v>
      </c>
      <c r="O15" s="12">
        <v>3</v>
      </c>
      <c r="P15" s="12">
        <v>0</v>
      </c>
      <c r="Q15" s="12">
        <v>4923</v>
      </c>
      <c r="R15" s="12">
        <v>516</v>
      </c>
      <c r="S15" s="19" t="s">
        <v>103</v>
      </c>
      <c r="T15" s="12" t="s">
        <v>104</v>
      </c>
      <c r="U15" s="12" t="s">
        <v>105</v>
      </c>
    </row>
    <row r="16" s="5" customFormat="1" ht="56.25" spans="1:21">
      <c r="A16" s="7">
        <v>12</v>
      </c>
      <c r="B16" s="12" t="s">
        <v>106</v>
      </c>
      <c r="C16" s="12" t="s">
        <v>98</v>
      </c>
      <c r="D16" s="12" t="s">
        <v>107</v>
      </c>
      <c r="E16" s="12" t="s">
        <v>108</v>
      </c>
      <c r="F16" s="12" t="s">
        <v>28</v>
      </c>
      <c r="G16" s="19" t="s">
        <v>29</v>
      </c>
      <c r="H16" s="20">
        <f>I16+J16+K16</f>
        <v>80.6006</v>
      </c>
      <c r="I16" s="20">
        <v>80.6006</v>
      </c>
      <c r="J16" s="20"/>
      <c r="K16" s="20"/>
      <c r="L16" s="11" t="s">
        <v>30</v>
      </c>
      <c r="M16" s="19" t="s">
        <v>102</v>
      </c>
      <c r="N16" s="12"/>
      <c r="O16" s="12"/>
      <c r="P16" s="12"/>
      <c r="Q16" s="12">
        <v>4923</v>
      </c>
      <c r="R16" s="12">
        <v>516</v>
      </c>
      <c r="S16" s="19" t="s">
        <v>103</v>
      </c>
      <c r="T16" s="12" t="s">
        <v>109</v>
      </c>
      <c r="U16" s="12" t="s">
        <v>109</v>
      </c>
    </row>
    <row r="17" s="5" customFormat="1" ht="75" spans="1:21">
      <c r="A17" s="7">
        <v>13</v>
      </c>
      <c r="B17" s="12" t="s">
        <v>110</v>
      </c>
      <c r="C17" s="12" t="s">
        <v>111</v>
      </c>
      <c r="D17" s="12" t="s">
        <v>112</v>
      </c>
      <c r="E17" s="12" t="s">
        <v>113</v>
      </c>
      <c r="F17" s="12" t="s">
        <v>28</v>
      </c>
      <c r="G17" s="19" t="s">
        <v>29</v>
      </c>
      <c r="H17" s="20">
        <f>I17+J17+K17</f>
        <v>194.9999</v>
      </c>
      <c r="I17" s="20">
        <v>194.9999</v>
      </c>
      <c r="J17" s="20"/>
      <c r="K17" s="20"/>
      <c r="L17" s="11" t="s">
        <v>30</v>
      </c>
      <c r="M17" s="19" t="s">
        <v>102</v>
      </c>
      <c r="N17" s="12"/>
      <c r="O17" s="12"/>
      <c r="P17" s="12"/>
      <c r="Q17" s="12">
        <v>1116</v>
      </c>
      <c r="R17" s="12">
        <v>786</v>
      </c>
      <c r="S17" s="19" t="s">
        <v>103</v>
      </c>
      <c r="T17" s="12" t="s">
        <v>114</v>
      </c>
      <c r="U17" s="12" t="s">
        <v>114</v>
      </c>
    </row>
    <row r="18" s="4" customFormat="1" ht="252" customHeight="1" spans="1:21">
      <c r="A18" s="7">
        <v>14</v>
      </c>
      <c r="B18" s="7" t="s">
        <v>115</v>
      </c>
      <c r="C18" s="7" t="s">
        <v>116</v>
      </c>
      <c r="D18" s="7" t="s">
        <v>117</v>
      </c>
      <c r="E18" s="7" t="s">
        <v>118</v>
      </c>
      <c r="F18" s="7" t="s">
        <v>28</v>
      </c>
      <c r="G18" s="7" t="s">
        <v>119</v>
      </c>
      <c r="H18" s="7">
        <v>59.8</v>
      </c>
      <c r="I18" s="7"/>
      <c r="J18" s="7">
        <v>59.8</v>
      </c>
      <c r="K18" s="7"/>
      <c r="L18" s="11" t="s">
        <v>30</v>
      </c>
      <c r="M18" s="7" t="s">
        <v>120</v>
      </c>
      <c r="N18" s="7"/>
      <c r="O18" s="14"/>
      <c r="P18" s="14"/>
      <c r="Q18" s="7">
        <v>1100</v>
      </c>
      <c r="R18" s="7">
        <v>300</v>
      </c>
      <c r="S18" s="7" t="s">
        <v>121</v>
      </c>
      <c r="T18" s="7" t="s">
        <v>122</v>
      </c>
      <c r="U18" s="7" t="s">
        <v>123</v>
      </c>
    </row>
    <row r="19" s="4" customFormat="1" ht="201" customHeight="1" spans="1:21">
      <c r="A19" s="7">
        <v>15</v>
      </c>
      <c r="B19" s="7" t="s">
        <v>124</v>
      </c>
      <c r="C19" s="7" t="s">
        <v>125</v>
      </c>
      <c r="D19" s="7" t="s">
        <v>126</v>
      </c>
      <c r="E19" s="7" t="s">
        <v>127</v>
      </c>
      <c r="F19" s="7" t="s">
        <v>28</v>
      </c>
      <c r="G19" s="19" t="s">
        <v>128</v>
      </c>
      <c r="H19" s="7">
        <f>I19+J19+K19</f>
        <v>50</v>
      </c>
      <c r="I19" s="7"/>
      <c r="J19" s="7"/>
      <c r="K19" s="7">
        <v>50</v>
      </c>
      <c r="L19" s="11" t="s">
        <v>30</v>
      </c>
      <c r="M19" s="7" t="s">
        <v>129</v>
      </c>
      <c r="N19" s="7">
        <v>6</v>
      </c>
      <c r="O19" s="21">
        <v>2</v>
      </c>
      <c r="P19" s="21">
        <v>4</v>
      </c>
      <c r="Q19" s="11">
        <v>11</v>
      </c>
      <c r="R19" s="11">
        <v>1</v>
      </c>
      <c r="S19" s="7" t="s">
        <v>130</v>
      </c>
      <c r="T19" s="7" t="s">
        <v>131</v>
      </c>
      <c r="U19" s="7" t="s">
        <v>132</v>
      </c>
    </row>
    <row r="20" s="4" customFormat="1" ht="93.75" spans="1:21">
      <c r="A20" s="7">
        <v>16</v>
      </c>
      <c r="B20" s="7" t="s">
        <v>133</v>
      </c>
      <c r="C20" s="7"/>
      <c r="D20" s="7"/>
      <c r="E20" s="7" t="s">
        <v>134</v>
      </c>
      <c r="F20" s="7" t="s">
        <v>28</v>
      </c>
      <c r="G20" s="19" t="s">
        <v>29</v>
      </c>
      <c r="H20" s="7">
        <f>I20+J20+K20</f>
        <v>50</v>
      </c>
      <c r="I20" s="7"/>
      <c r="J20" s="7">
        <v>50</v>
      </c>
      <c r="K20" s="7"/>
      <c r="L20" s="11" t="s">
        <v>30</v>
      </c>
      <c r="M20" s="7" t="s">
        <v>135</v>
      </c>
      <c r="N20" s="7">
        <v>1</v>
      </c>
      <c r="O20" s="14"/>
      <c r="P20" s="14">
        <v>1</v>
      </c>
      <c r="Q20" s="7">
        <v>965</v>
      </c>
      <c r="R20" s="7">
        <v>88</v>
      </c>
      <c r="S20" s="7"/>
      <c r="T20" s="7" t="s">
        <v>136</v>
      </c>
      <c r="U20" s="7" t="s">
        <v>137</v>
      </c>
    </row>
    <row r="21" s="4" customFormat="1" ht="201" customHeight="1" spans="1:21">
      <c r="A21" s="7">
        <v>17</v>
      </c>
      <c r="B21" s="7" t="s">
        <v>138</v>
      </c>
      <c r="C21" s="7" t="s">
        <v>139</v>
      </c>
      <c r="D21" s="7" t="s">
        <v>140</v>
      </c>
      <c r="E21" s="7" t="s">
        <v>141</v>
      </c>
      <c r="F21" s="7" t="s">
        <v>28</v>
      </c>
      <c r="G21" s="7" t="s">
        <v>142</v>
      </c>
      <c r="H21" s="7">
        <v>46.12</v>
      </c>
      <c r="I21" s="7"/>
      <c r="J21" s="7"/>
      <c r="K21" s="7">
        <v>46.12</v>
      </c>
      <c r="L21" s="11" t="s">
        <v>30</v>
      </c>
      <c r="M21" s="7" t="s">
        <v>143</v>
      </c>
      <c r="N21" s="7"/>
      <c r="O21" s="14"/>
      <c r="P21" s="14"/>
      <c r="Q21" s="7"/>
      <c r="R21" s="7"/>
      <c r="S21" s="7"/>
      <c r="T21" s="7" t="s">
        <v>144</v>
      </c>
      <c r="U21" s="7" t="s">
        <v>145</v>
      </c>
    </row>
    <row r="22" s="4" customFormat="1" ht="93.75" spans="1:21">
      <c r="A22" s="7">
        <v>18</v>
      </c>
      <c r="B22" s="7" t="s">
        <v>146</v>
      </c>
      <c r="C22" s="7" t="s">
        <v>147</v>
      </c>
      <c r="D22" s="7" t="s">
        <v>148</v>
      </c>
      <c r="E22" s="7" t="s">
        <v>149</v>
      </c>
      <c r="F22" s="7" t="s">
        <v>28</v>
      </c>
      <c r="G22" s="7" t="s">
        <v>150</v>
      </c>
      <c r="H22" s="7">
        <v>20</v>
      </c>
      <c r="I22" s="7"/>
      <c r="J22" s="7"/>
      <c r="K22" s="7">
        <v>20</v>
      </c>
      <c r="L22" s="11" t="s">
        <v>30</v>
      </c>
      <c r="M22" s="7" t="s">
        <v>151</v>
      </c>
      <c r="N22" s="7"/>
      <c r="O22" s="14"/>
      <c r="P22" s="14"/>
      <c r="Q22" s="7"/>
      <c r="R22" s="7"/>
      <c r="S22" s="7"/>
      <c r="T22" s="7" t="s">
        <v>152</v>
      </c>
      <c r="U22" s="7" t="s">
        <v>153</v>
      </c>
    </row>
    <row r="23" ht="150" spans="1:21">
      <c r="A23" s="7">
        <v>19</v>
      </c>
      <c r="B23" s="7" t="s">
        <v>154</v>
      </c>
      <c r="C23" s="7" t="s">
        <v>139</v>
      </c>
      <c r="D23" s="7" t="s">
        <v>155</v>
      </c>
      <c r="E23" s="7" t="s">
        <v>156</v>
      </c>
      <c r="F23" s="7" t="s">
        <v>101</v>
      </c>
      <c r="G23" s="7" t="s">
        <v>150</v>
      </c>
      <c r="H23" s="7">
        <v>49.72</v>
      </c>
      <c r="I23" s="7"/>
      <c r="J23" s="7"/>
      <c r="K23" s="7">
        <v>49.72</v>
      </c>
      <c r="L23" s="11" t="s">
        <v>30</v>
      </c>
      <c r="M23" s="7" t="s">
        <v>157</v>
      </c>
      <c r="N23" s="22"/>
      <c r="O23" s="22"/>
      <c r="P23" s="22"/>
      <c r="Q23" s="22"/>
      <c r="R23" s="22"/>
      <c r="S23" s="22"/>
      <c r="T23" s="7" t="s">
        <v>158</v>
      </c>
      <c r="U23" s="7" t="s">
        <v>159</v>
      </c>
    </row>
  </sheetData>
  <autoFilter xmlns:etc="http://www.wps.cn/officeDocument/2017/etCustomData" ref="A4:U23" etc:filterBottomFollowUsedRange="0">
    <extLst/>
  </autoFilter>
  <mergeCells count="17">
    <mergeCell ref="A1:U1"/>
    <mergeCell ref="I2:K2"/>
    <mergeCell ref="N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S2:S3"/>
    <mergeCell ref="T2:T3"/>
    <mergeCell ref="U2:U3"/>
  </mergeCells>
  <pageMargins left="0.751388888888889" right="0.751388888888889" top="0.511805555555556" bottom="0.511805555555556" header="0.236111111111111" footer="0.236111111111111"/>
  <pageSetup paperSize="8" scale="33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结余资金项目计划 (确定后)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lenovoa</dc:creator>
  <cp:lastModifiedBy>韩妍</cp:lastModifiedBy>
  <dcterms:created xsi:type="dcterms:W3CDTF">2026-09-08T09:28:00Z</dcterms:created>
  <dcterms:modified xsi:type="dcterms:W3CDTF">2026-10-14T09:34:10Z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BEA8BE090F7E4F3CB8B977598A07D5A6_13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